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3875" windowHeight="9120" activeTab="0"/>
  </bookViews>
  <sheets>
    <sheet name="単組調査票" sheetId="1" r:id="rId1"/>
    <sheet name="実績合計" sheetId="2" r:id="rId2"/>
    <sheet name="記載解説" sheetId="3" r:id="rId3"/>
  </sheets>
  <definedNames>
    <definedName name="_xlnm.Print_Area" localSheetId="2">'記載解説'!$A$1:$G$44</definedName>
    <definedName name="_xlnm.Print_Area" localSheetId="0">'単組調査票'!$A$1:$N$600</definedName>
  </definedNames>
  <calcPr fullCalcOnLoad="1"/>
</workbook>
</file>

<file path=xl/sharedStrings.xml><?xml version="1.0" encoding="utf-8"?>
<sst xmlns="http://schemas.openxmlformats.org/spreadsheetml/2006/main" count="1285" uniqueCount="213">
  <si>
    <t>製材</t>
  </si>
  <si>
    <t>その他</t>
  </si>
  <si>
    <t>素材流通</t>
  </si>
  <si>
    <t>木材加工</t>
  </si>
  <si>
    <t>木材・木材製品の
取扱量  （総数）</t>
  </si>
  <si>
    <t>作成日　平成　　年　　月　　日</t>
  </si>
  <si>
    <t>代表者の氏名　：</t>
  </si>
  <si>
    <t>会員認定番号　：</t>
  </si>
  <si>
    <t>会員の名称　　：</t>
  </si>
  <si>
    <t>会員の所在地 ：</t>
  </si>
  <si>
    <t>　　　　　販売事業（受託販売・買取販売）の数量</t>
  </si>
  <si>
    <t>うち合法性等の
証明されたもの</t>
  </si>
  <si>
    <t>チップ</t>
  </si>
  <si>
    <t>（注）原木（原料）入荷量よりも製品出荷量が多くなる場合については、その理由を記述して下さい。</t>
  </si>
  <si>
    <t>素材（丸太）</t>
  </si>
  <si>
    <t>製材品</t>
  </si>
  <si>
    <t>入荷量
m3　</t>
  </si>
  <si>
    <t>出荷量
m3</t>
  </si>
  <si>
    <t>入荷量
m3　</t>
  </si>
  <si>
    <t xml:space="preserve">       理由：</t>
  </si>
  <si>
    <t>入荷量（m3）</t>
  </si>
  <si>
    <t>出荷量（m3）</t>
  </si>
  <si>
    <t>　　　　　</t>
  </si>
  <si>
    <t>間伐材証明</t>
  </si>
  <si>
    <t>（注）１　１認定事業者で複数業種の品目を取扱っている場合は各業種の取扱数量をカウントする。　　</t>
  </si>
  <si>
    <t>針葉樹：１ｔ＝２．２ｍ３　　広葉樹：１ｔ＝１．７ｍ３</t>
  </si>
  <si>
    <t>ｔ＝絶乾重量、ｍ３＝容積</t>
  </si>
  <si>
    <t>県森連が、単組等に
付与した識別記号</t>
  </si>
  <si>
    <t>素材生産</t>
  </si>
  <si>
    <t>チップ</t>
  </si>
  <si>
    <t>合板</t>
  </si>
  <si>
    <t>集成材</t>
  </si>
  <si>
    <t>木質ボード類</t>
  </si>
  <si>
    <t>木材流通</t>
  </si>
  <si>
    <t>合板・ボード類</t>
  </si>
  <si>
    <t>住宅会社の自家用製材品</t>
  </si>
  <si>
    <t>会員認定番号　：</t>
  </si>
  <si>
    <t>　　　２　合法性等の証明されたもの：合法性・持続可能性の証明された木材・木製品（証明書を交付したもの）</t>
  </si>
  <si>
    <t>　　　３　素材生産・木材加工の入荷量・出荷量は歩留まりを考慮してチェックする</t>
  </si>
  <si>
    <t>　　　４　取扱量はm3に換算する</t>
  </si>
  <si>
    <t>　　　５　換算率（チップ）　　素材（原木）、工場残材、林地残材の場合</t>
  </si>
  <si>
    <t>ボード等</t>
  </si>
  <si>
    <t>原材料（原木等）</t>
  </si>
  <si>
    <t>製材品（板類、ひき割類、ひき角類等）</t>
  </si>
  <si>
    <t>国産材（丸太、そま角,そのた半製品）</t>
  </si>
  <si>
    <t>素材（丸太）、製材（ひき角、小角材等）</t>
  </si>
  <si>
    <t>素材（丸太）製材等</t>
  </si>
  <si>
    <t>素材（丸太、チップ）</t>
  </si>
  <si>
    <t>○県森合認○号</t>
  </si>
  <si>
    <t>様式3　都道府県森連認定合法材木供給認定事業者（単組等）調査票</t>
  </si>
  <si>
    <t>様式３　都道府県森連認定合法材木供給認定事業者（単組等）調査票【解説版】</t>
  </si>
  <si>
    <t>間伐材であることが証明されたもの</t>
  </si>
  <si>
    <t>間伐材であることを証明したもの</t>
  </si>
  <si>
    <t>立木ほか</t>
  </si>
  <si>
    <t>　　　　　林産事業（受託生産・買取生産の数量）　歩留りを考慮</t>
  </si>
  <si>
    <t>グリーン購入法に基づくコピー用紙原料チップの間伐材証明についても認定を受けた組合・事業体のみ記載（コピー用紙向けチップ及びチップ原料が対象）</t>
  </si>
  <si>
    <t>平成22年度合法性・持続可能性及び間伐材の証明された木材・木材製品の取扱実績報告</t>
  </si>
  <si>
    <t xml:space="preserve"> 期間（平成 22 年 4 月 1 日～平成 23 年  3 月  31日 ） </t>
  </si>
  <si>
    <t>平成22年度（H22.4.1～H23.3.31）の数値</t>
  </si>
  <si>
    <t>証明書付きのもの</t>
  </si>
  <si>
    <t>作成日　平成　22年　7月　5日</t>
  </si>
  <si>
    <t>芸東森林組合</t>
  </si>
  <si>
    <t>高森合認１号</t>
  </si>
  <si>
    <t>杉本　修二</t>
  </si>
  <si>
    <t>室戸市吉良川町甲3947-210</t>
  </si>
  <si>
    <t>馬路村森林組合</t>
  </si>
  <si>
    <t>高知東部森林組合</t>
  </si>
  <si>
    <t>安芸郡北川村大字野友甲1563-3</t>
  </si>
  <si>
    <t>高森合認２号</t>
  </si>
  <si>
    <t>浜渦　博和</t>
  </si>
  <si>
    <t>安芸郡馬路村馬路3744</t>
  </si>
  <si>
    <t>高森合認３号</t>
  </si>
  <si>
    <t>香美森林組合</t>
  </si>
  <si>
    <t>香美市土佐山田町平山1550-2</t>
  </si>
  <si>
    <t>清岡　哲也</t>
  </si>
  <si>
    <t>田中　史貢</t>
  </si>
  <si>
    <t>香美市物部町大栃1458-4</t>
  </si>
  <si>
    <t>物部森林組合</t>
  </si>
  <si>
    <t>宗石　高広</t>
  </si>
  <si>
    <t>高森合認７号</t>
  </si>
  <si>
    <t>高森合認６号</t>
  </si>
  <si>
    <t>長岡郡大豊町杉1079-1</t>
  </si>
  <si>
    <t>大豊町森林組合</t>
  </si>
  <si>
    <t>秋山　友裕</t>
  </si>
  <si>
    <t>高森合認８号</t>
  </si>
  <si>
    <t>長岡郡本山町本山794-8</t>
  </si>
  <si>
    <t>本山町森林組合</t>
  </si>
  <si>
    <t>橋本　浩一</t>
  </si>
  <si>
    <t>高森合認９号</t>
  </si>
  <si>
    <t>土佐郡土佐町土居26-1</t>
  </si>
  <si>
    <t>土佐町森林組合</t>
  </si>
  <si>
    <t>永野　敏明</t>
  </si>
  <si>
    <t>高森合認10号</t>
  </si>
  <si>
    <t>土佐郡大川村小松28-6</t>
  </si>
  <si>
    <t>大川村森林組合</t>
  </si>
  <si>
    <t>和田　茂明</t>
  </si>
  <si>
    <t>高森合認11号</t>
  </si>
  <si>
    <t>高知市森林組合</t>
  </si>
  <si>
    <t>高知市鏡小浜８</t>
  </si>
  <si>
    <t>高森合認12号</t>
  </si>
  <si>
    <t>吾川郡いの町小川東津賀才84-1</t>
  </si>
  <si>
    <t>高知中央森林組合</t>
  </si>
  <si>
    <t>岡田　千鶴男</t>
  </si>
  <si>
    <t>高森合認13号</t>
  </si>
  <si>
    <t>吾川郡仁淀川町大崎270-3</t>
  </si>
  <si>
    <t>仁淀川森林組合</t>
  </si>
  <si>
    <t>橋詰　朗</t>
  </si>
  <si>
    <t>高森合認14号</t>
  </si>
  <si>
    <t>須崎市安和925</t>
  </si>
  <si>
    <t>須崎地区森林組合</t>
  </si>
  <si>
    <t>北沢　利文</t>
  </si>
  <si>
    <t>高森合認15号</t>
  </si>
  <si>
    <t>高岡郡津野町力石2878</t>
  </si>
  <si>
    <t>津野町森林組合</t>
  </si>
  <si>
    <t>戸田　昭</t>
  </si>
  <si>
    <t>高森合認16号</t>
  </si>
  <si>
    <t>高岡郡梼原町広野647</t>
  </si>
  <si>
    <t>梼原町森林組合</t>
  </si>
  <si>
    <t>西村　寿勝</t>
  </si>
  <si>
    <t>高森合認17号</t>
  </si>
  <si>
    <t>窪川森林組合</t>
  </si>
  <si>
    <t>高岡郡四万十町古市町10-14</t>
  </si>
  <si>
    <t>宮脇　広充</t>
  </si>
  <si>
    <t>高森合認20号</t>
  </si>
  <si>
    <t>高森合認18号</t>
  </si>
  <si>
    <t>高岡郡四万十町大正475-2</t>
  </si>
  <si>
    <t>大正町森林組合</t>
  </si>
  <si>
    <t>田村　耕一</t>
  </si>
  <si>
    <t>高森合認19号</t>
  </si>
  <si>
    <t>高岡郡四万十町昭和672-3</t>
  </si>
  <si>
    <t>四万十中央森林組合</t>
  </si>
  <si>
    <t>八木　敏伸</t>
  </si>
  <si>
    <t>四万十市西土佐江川崎2180</t>
  </si>
  <si>
    <t>西土佐村森林組合</t>
  </si>
  <si>
    <t>中脇　碩哉</t>
  </si>
  <si>
    <t>幡多郡黒潮町熊井346-8</t>
  </si>
  <si>
    <t>幡東森林組合</t>
  </si>
  <si>
    <t>吉門　誠</t>
  </si>
  <si>
    <t>高森合認21号</t>
  </si>
  <si>
    <t>高森合認22号</t>
  </si>
  <si>
    <t>夕部　和茂</t>
  </si>
  <si>
    <t>高森合認23号</t>
  </si>
  <si>
    <t>中村市森林組合</t>
  </si>
  <si>
    <t>四万十市佐岡415-5</t>
  </si>
  <si>
    <t>幡多郡三原村来栖野346</t>
  </si>
  <si>
    <t>三原村森林組合</t>
  </si>
  <si>
    <t>高森合認24号</t>
  </si>
  <si>
    <t>土佐清水市揖汐見町4-5</t>
  </si>
  <si>
    <t>土佐清水市森林組合</t>
  </si>
  <si>
    <t>沖　良介</t>
  </si>
  <si>
    <t>幡多郡大月町弘見2045-2</t>
  </si>
  <si>
    <t>大月町森林組合</t>
  </si>
  <si>
    <t>服部　郁夫</t>
  </si>
  <si>
    <t>高森合認25号</t>
  </si>
  <si>
    <t>高森合認26号</t>
  </si>
  <si>
    <t>宿毛市和田1244-1</t>
  </si>
  <si>
    <t>宿毛市森林組合</t>
  </si>
  <si>
    <t>小川　幸男</t>
  </si>
  <si>
    <t>高森合認27号</t>
  </si>
  <si>
    <t>溝渕林業㈱</t>
  </si>
  <si>
    <t>窪田　真一</t>
  </si>
  <si>
    <t>高森合認28号</t>
  </si>
  <si>
    <t>清水産業㈱</t>
  </si>
  <si>
    <t>和久　正寿</t>
  </si>
  <si>
    <t>高森合認29号</t>
  </si>
  <si>
    <t>㈱エコアス馬路村</t>
  </si>
  <si>
    <t>井上　博文</t>
  </si>
  <si>
    <t>㈲ヤマコ林業</t>
  </si>
  <si>
    <t>小松　長雄</t>
  </si>
  <si>
    <t>南国市明見217-9</t>
  </si>
  <si>
    <t>安芸市本町2丁目8-4</t>
  </si>
  <si>
    <t>安芸郡馬路村馬路1464-3</t>
  </si>
  <si>
    <t>安芸市東浜217-9</t>
  </si>
  <si>
    <t>高知市本町4丁目1-35</t>
  </si>
  <si>
    <t>高知県森林組合連合会</t>
  </si>
  <si>
    <t>代表理事会長　戸田　文友</t>
  </si>
  <si>
    <t>様式１　全森連認定合法材木供給認定事業者（都道府県森連）実績</t>
  </si>
  <si>
    <t>全国森林組合連合会　宛</t>
  </si>
  <si>
    <t>会員認定番号　：</t>
  </si>
  <si>
    <t xml:space="preserve"> 期間（平成 22 年 4 月 1 日～平成 23 年  3 月  31日 ） </t>
  </si>
  <si>
    <t>入荷量
m3　</t>
  </si>
  <si>
    <t>入荷量
m3　</t>
  </si>
  <si>
    <t>チップ</t>
  </si>
  <si>
    <t>（注）原木（原料）入荷量よりも製品出荷量が多くなる場合については、その理由を記述して下さい。</t>
  </si>
  <si>
    <t>　全森合認 39 号　　　　　　　</t>
  </si>
  <si>
    <t>様式2　都道府県森連認定合法材木供給認定事業者（単組等）実績合計</t>
  </si>
  <si>
    <t>作成日平成　　年　　月　　日</t>
  </si>
  <si>
    <t>全国森林組合連合会宛</t>
  </si>
  <si>
    <t>平成22年度合法性・持続可能性及び間伐材の証明された木材・木材製品の取扱実績報告</t>
  </si>
  <si>
    <t xml:space="preserve">        期間（平成 22年 4 月 1 日～平成 23 年  3 月  31日 ） </t>
  </si>
  <si>
    <t>業　　種</t>
  </si>
  <si>
    <t>木材・木材製品の取扱量
（総数）</t>
  </si>
  <si>
    <t>認定事業者数</t>
  </si>
  <si>
    <t>入荷量
m3　</t>
  </si>
  <si>
    <t>主</t>
  </si>
  <si>
    <t>副</t>
  </si>
  <si>
    <t>計</t>
  </si>
  <si>
    <t>間伐材証明</t>
  </si>
  <si>
    <t>入荷量（m3）</t>
  </si>
  <si>
    <t>平成   年　　月　　　日現在</t>
  </si>
  <si>
    <t>団体会員数</t>
  </si>
  <si>
    <t>認定事業者数（会員）</t>
  </si>
  <si>
    <t>認定事業者数</t>
  </si>
  <si>
    <t>認定事業者数（会員外）</t>
  </si>
  <si>
    <t>（注）原木（原料）入荷量よりも製品出荷量が多くなる場合については、その理由を記述して下さい。</t>
  </si>
  <si>
    <t>認定団体名　　　　高知県森林組合連合会</t>
  </si>
  <si>
    <t>担当者名　　　　 　業務部　部長　　相良　康麿</t>
  </si>
  <si>
    <t>認定団体識別記号　　全森合認３９号</t>
  </si>
  <si>
    <t>大滝　誠</t>
  </si>
  <si>
    <t>田野　良</t>
  </si>
  <si>
    <t>会員認定番号　：</t>
  </si>
  <si>
    <t>高森合認４号</t>
  </si>
  <si>
    <t>高森合認５号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</si>
</sst>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5">
    <font>
      <sz val="11"/>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6"/>
      <name val="ＭＳ Ｐゴシック"/>
      <family val="3"/>
    </font>
    <font>
      <sz val="9"/>
      <name val="ＭＳ ゴシック"/>
      <family val="3"/>
    </font>
    <font>
      <b/>
      <sz val="12"/>
      <name val="ＭＳ Ｐゴシック"/>
      <family val="3"/>
    </font>
    <font>
      <sz val="10"/>
      <name val="ＭＳ Ｐゴシック"/>
      <family val="3"/>
    </font>
    <font>
      <sz val="11"/>
      <name val="ＭＳ ゴシック"/>
      <family val="3"/>
    </font>
    <font>
      <sz val="10"/>
      <name val="ＭＳ 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10"/>
      <name val="ＭＳ Ｐゴシック"/>
      <family val="3"/>
    </font>
    <font>
      <sz val="10"/>
      <color indexed="10"/>
      <name val="ＭＳ Ｐゴシック"/>
      <family val="3"/>
    </font>
    <font>
      <sz val="11"/>
      <color indexed="10"/>
      <name val="ＭＳ ゴシック"/>
      <family val="3"/>
    </font>
    <font>
      <sz val="10"/>
      <color indexed="8"/>
      <name val="ＭＳ Ｐゴシック"/>
      <family val="3"/>
    </font>
    <font>
      <b/>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hair"/>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4" borderId="0" applyNumberFormat="0" applyBorder="0" applyAlignment="0" applyProtection="0"/>
  </cellStyleXfs>
  <cellXfs count="131">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0" fillId="0" borderId="12" xfId="0" applyBorder="1"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0" xfId="0"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7" fillId="0" borderId="0"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left" vertical="center" wrapText="1"/>
    </xf>
    <xf numFmtId="0" fontId="10" fillId="0" borderId="19"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10" fillId="0" borderId="0" xfId="0" applyFont="1" applyBorder="1" applyAlignment="1">
      <alignment vertical="center"/>
    </xf>
    <xf numFmtId="0" fontId="0" fillId="0" borderId="11" xfId="0" applyBorder="1" applyAlignment="1">
      <alignment vertical="center" shrinkToFit="1"/>
    </xf>
    <xf numFmtId="0" fontId="11" fillId="0" borderId="11" xfId="0" applyFont="1" applyBorder="1" applyAlignment="1">
      <alignment vertical="center" shrinkToFit="1"/>
    </xf>
    <xf numFmtId="0" fontId="8" fillId="0" borderId="11" xfId="0" applyFont="1" applyBorder="1" applyAlignment="1">
      <alignment vertical="center" shrinkToFi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8" fillId="0" borderId="11" xfId="0" applyFont="1" applyBorder="1" applyAlignment="1">
      <alignment vertical="center" wrapText="1"/>
    </xf>
    <xf numFmtId="0" fontId="8" fillId="0" borderId="20" xfId="0" applyFont="1" applyBorder="1" applyAlignment="1">
      <alignment vertical="center"/>
    </xf>
    <xf numFmtId="0" fontId="30" fillId="0" borderId="11" xfId="0" applyFont="1" applyBorder="1" applyAlignment="1">
      <alignment vertical="center" wrapText="1"/>
    </xf>
    <xf numFmtId="0" fontId="31" fillId="0" borderId="11" xfId="0" applyFont="1" applyBorder="1" applyAlignment="1">
      <alignment vertical="center" wrapText="1"/>
    </xf>
    <xf numFmtId="0" fontId="21" fillId="0" borderId="0" xfId="0" applyFont="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Alignment="1">
      <alignment horizontal="left" vertical="center"/>
    </xf>
    <xf numFmtId="0" fontId="21" fillId="0" borderId="0" xfId="0" applyFont="1" applyFill="1" applyBorder="1" applyAlignment="1">
      <alignment vertical="center"/>
    </xf>
    <xf numFmtId="0" fontId="31" fillId="0" borderId="17"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0" fillId="0" borderId="0" xfId="0" applyFont="1" applyAlignment="1">
      <alignment vertical="center"/>
    </xf>
    <xf numFmtId="38" fontId="0" fillId="0" borderId="18" xfId="48" applyBorder="1" applyAlignment="1">
      <alignment horizontal="center" vertical="center"/>
    </xf>
    <xf numFmtId="38" fontId="0" fillId="0" borderId="11" xfId="0" applyNumberFormat="1" applyBorder="1" applyAlignment="1">
      <alignment vertical="center"/>
    </xf>
    <xf numFmtId="38" fontId="0" fillId="0" borderId="11" xfId="48" applyBorder="1" applyAlignment="1">
      <alignment vertical="center"/>
    </xf>
    <xf numFmtId="38" fontId="0" fillId="0" borderId="11" xfId="48" applyBorder="1" applyAlignment="1">
      <alignment horizontal="center" vertical="center"/>
    </xf>
    <xf numFmtId="38" fontId="0" fillId="0" borderId="13" xfId="48" applyBorder="1" applyAlignment="1">
      <alignment horizontal="center" vertical="center"/>
    </xf>
    <xf numFmtId="38" fontId="0" fillId="0" borderId="14" xfId="48" applyBorder="1" applyAlignment="1">
      <alignment horizontal="center" vertical="center"/>
    </xf>
    <xf numFmtId="38" fontId="0" fillId="0" borderId="18" xfId="0" applyNumberFormat="1" applyBorder="1" applyAlignment="1">
      <alignment horizontal="center" vertical="center"/>
    </xf>
    <xf numFmtId="0" fontId="0" fillId="0" borderId="21" xfId="0" applyBorder="1" applyAlignment="1">
      <alignment horizontal="center" vertical="center"/>
    </xf>
    <xf numFmtId="38" fontId="4" fillId="0" borderId="0" xfId="48" applyFont="1" applyBorder="1" applyAlignment="1">
      <alignment vertical="center"/>
    </xf>
    <xf numFmtId="0" fontId="34" fillId="0" borderId="0" xfId="0" applyFont="1" applyBorder="1" applyAlignment="1">
      <alignment vertical="center"/>
    </xf>
    <xf numFmtId="0" fontId="2" fillId="0" borderId="0" xfId="0" applyFont="1" applyAlignment="1">
      <alignment vertical="center"/>
    </xf>
    <xf numFmtId="0" fontId="11" fillId="0" borderId="11" xfId="0" applyFont="1" applyBorder="1" applyAlignment="1">
      <alignment vertical="center"/>
    </xf>
    <xf numFmtId="38" fontId="0" fillId="0" borderId="0" xfId="48" applyBorder="1" applyAlignment="1">
      <alignment vertical="center"/>
    </xf>
    <xf numFmtId="0" fontId="0" fillId="0" borderId="11" xfId="0" applyBorder="1" applyAlignment="1">
      <alignment horizontal="left" vertical="center"/>
    </xf>
    <xf numFmtId="0" fontId="0" fillId="0" borderId="22" xfId="0" applyBorder="1" applyAlignment="1">
      <alignment vertical="center"/>
    </xf>
    <xf numFmtId="0" fontId="0" fillId="0" borderId="21" xfId="0" applyBorder="1" applyAlignment="1">
      <alignment vertical="center"/>
    </xf>
    <xf numFmtId="38" fontId="0" fillId="0" borderId="0" xfId="0" applyNumberFormat="1" applyAlignment="1">
      <alignment vertical="center"/>
    </xf>
    <xf numFmtId="0" fontId="0" fillId="0" borderId="21" xfId="0" applyBorder="1" applyAlignment="1">
      <alignment horizontal="center" vertical="center"/>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2" fillId="0" borderId="15" xfId="0" applyFont="1" applyBorder="1" applyAlignment="1">
      <alignment horizontal="left" vertical="center"/>
    </xf>
    <xf numFmtId="0" fontId="0" fillId="0" borderId="0" xfId="0" applyFont="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9" fillId="0" borderId="23"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3" fillId="0" borderId="0" xfId="0" applyFont="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23" xfId="0" applyBorder="1" applyAlignment="1">
      <alignment horizontal="left" vertical="center"/>
    </xf>
    <xf numFmtId="0" fontId="0" fillId="0" borderId="14" xfId="0" applyBorder="1" applyAlignment="1">
      <alignment horizontal="left" vertical="center"/>
    </xf>
    <xf numFmtId="0" fontId="8" fillId="0" borderId="10"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0" xfId="0" applyFont="1" applyBorder="1" applyAlignment="1">
      <alignment horizontal="left" vertical="center"/>
    </xf>
    <xf numFmtId="0" fontId="21" fillId="0" borderId="0" xfId="0" applyFont="1" applyAlignment="1">
      <alignment horizontal="center" vertical="center"/>
    </xf>
    <xf numFmtId="0" fontId="10" fillId="0" borderId="23" xfId="0" applyFont="1" applyBorder="1" applyAlignment="1">
      <alignment horizontal="center" vertical="center" wrapText="1"/>
    </xf>
    <xf numFmtId="0" fontId="10" fillId="0" borderId="14" xfId="0" applyFont="1" applyBorder="1" applyAlignment="1">
      <alignment horizontal="center" vertical="center"/>
    </xf>
    <xf numFmtId="0" fontId="32" fillId="0" borderId="32"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32" fillId="0" borderId="33" xfId="0" applyFont="1" applyFill="1" applyBorder="1" applyAlignment="1">
      <alignment horizontal="left"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wrapText="1"/>
    </xf>
    <xf numFmtId="0" fontId="8" fillId="0" borderId="14"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4" xfId="0" applyFont="1" applyBorder="1" applyAlignment="1">
      <alignment horizontal="center" vertical="center" wrapText="1"/>
    </xf>
    <xf numFmtId="0" fontId="8" fillId="0" borderId="23" xfId="0" applyFont="1" applyBorder="1" applyAlignment="1">
      <alignment horizontal="center" vertical="center"/>
    </xf>
    <xf numFmtId="0" fontId="8"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75</xdr:row>
      <xdr:rowOff>161925</xdr:rowOff>
    </xdr:from>
    <xdr:to>
      <xdr:col>6</xdr:col>
      <xdr:colOff>1038225</xdr:colOff>
      <xdr:row>79</xdr:row>
      <xdr:rowOff>76200</xdr:rowOff>
    </xdr:to>
    <xdr:sp>
      <xdr:nvSpPr>
        <xdr:cNvPr id="1" name="AutoShape 10"/>
        <xdr:cNvSpPr>
          <a:spLocks/>
        </xdr:cNvSpPr>
      </xdr:nvSpPr>
      <xdr:spPr>
        <a:xfrm>
          <a:off x="266700" y="1778317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115</xdr:row>
      <xdr:rowOff>161925</xdr:rowOff>
    </xdr:from>
    <xdr:to>
      <xdr:col>6</xdr:col>
      <xdr:colOff>1038225</xdr:colOff>
      <xdr:row>119</xdr:row>
      <xdr:rowOff>76200</xdr:rowOff>
    </xdr:to>
    <xdr:sp>
      <xdr:nvSpPr>
        <xdr:cNvPr id="2" name="AutoShape 10"/>
        <xdr:cNvSpPr>
          <a:spLocks/>
        </xdr:cNvSpPr>
      </xdr:nvSpPr>
      <xdr:spPr>
        <a:xfrm>
          <a:off x="266700" y="2726055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155</xdr:row>
      <xdr:rowOff>161925</xdr:rowOff>
    </xdr:from>
    <xdr:to>
      <xdr:col>6</xdr:col>
      <xdr:colOff>1038225</xdr:colOff>
      <xdr:row>159</xdr:row>
      <xdr:rowOff>76200</xdr:rowOff>
    </xdr:to>
    <xdr:sp>
      <xdr:nvSpPr>
        <xdr:cNvPr id="3" name="AutoShape 10"/>
        <xdr:cNvSpPr>
          <a:spLocks/>
        </xdr:cNvSpPr>
      </xdr:nvSpPr>
      <xdr:spPr>
        <a:xfrm>
          <a:off x="266700" y="3673792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195</xdr:row>
      <xdr:rowOff>161925</xdr:rowOff>
    </xdr:from>
    <xdr:to>
      <xdr:col>6</xdr:col>
      <xdr:colOff>1038225</xdr:colOff>
      <xdr:row>199</xdr:row>
      <xdr:rowOff>76200</xdr:rowOff>
    </xdr:to>
    <xdr:sp>
      <xdr:nvSpPr>
        <xdr:cNvPr id="4" name="AutoShape 10"/>
        <xdr:cNvSpPr>
          <a:spLocks/>
        </xdr:cNvSpPr>
      </xdr:nvSpPr>
      <xdr:spPr>
        <a:xfrm>
          <a:off x="266700" y="4621530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235</xdr:row>
      <xdr:rowOff>161925</xdr:rowOff>
    </xdr:from>
    <xdr:to>
      <xdr:col>6</xdr:col>
      <xdr:colOff>1038225</xdr:colOff>
      <xdr:row>239</xdr:row>
      <xdr:rowOff>76200</xdr:rowOff>
    </xdr:to>
    <xdr:sp>
      <xdr:nvSpPr>
        <xdr:cNvPr id="5" name="AutoShape 10"/>
        <xdr:cNvSpPr>
          <a:spLocks/>
        </xdr:cNvSpPr>
      </xdr:nvSpPr>
      <xdr:spPr>
        <a:xfrm>
          <a:off x="266700" y="5569267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275</xdr:row>
      <xdr:rowOff>161925</xdr:rowOff>
    </xdr:from>
    <xdr:to>
      <xdr:col>6</xdr:col>
      <xdr:colOff>1038225</xdr:colOff>
      <xdr:row>279</xdr:row>
      <xdr:rowOff>76200</xdr:rowOff>
    </xdr:to>
    <xdr:sp>
      <xdr:nvSpPr>
        <xdr:cNvPr id="6" name="AutoShape 10"/>
        <xdr:cNvSpPr>
          <a:spLocks/>
        </xdr:cNvSpPr>
      </xdr:nvSpPr>
      <xdr:spPr>
        <a:xfrm>
          <a:off x="266700" y="6517005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315</xdr:row>
      <xdr:rowOff>161925</xdr:rowOff>
    </xdr:from>
    <xdr:to>
      <xdr:col>6</xdr:col>
      <xdr:colOff>1038225</xdr:colOff>
      <xdr:row>319</xdr:row>
      <xdr:rowOff>76200</xdr:rowOff>
    </xdr:to>
    <xdr:sp>
      <xdr:nvSpPr>
        <xdr:cNvPr id="7" name="AutoShape 10"/>
        <xdr:cNvSpPr>
          <a:spLocks/>
        </xdr:cNvSpPr>
      </xdr:nvSpPr>
      <xdr:spPr>
        <a:xfrm>
          <a:off x="266700" y="7464742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355</xdr:row>
      <xdr:rowOff>161925</xdr:rowOff>
    </xdr:from>
    <xdr:to>
      <xdr:col>6</xdr:col>
      <xdr:colOff>1038225</xdr:colOff>
      <xdr:row>359</xdr:row>
      <xdr:rowOff>76200</xdr:rowOff>
    </xdr:to>
    <xdr:sp>
      <xdr:nvSpPr>
        <xdr:cNvPr id="8" name="AutoShape 10"/>
        <xdr:cNvSpPr>
          <a:spLocks/>
        </xdr:cNvSpPr>
      </xdr:nvSpPr>
      <xdr:spPr>
        <a:xfrm>
          <a:off x="266700" y="8412480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395</xdr:row>
      <xdr:rowOff>161925</xdr:rowOff>
    </xdr:from>
    <xdr:to>
      <xdr:col>6</xdr:col>
      <xdr:colOff>1038225</xdr:colOff>
      <xdr:row>399</xdr:row>
      <xdr:rowOff>76200</xdr:rowOff>
    </xdr:to>
    <xdr:sp>
      <xdr:nvSpPr>
        <xdr:cNvPr id="9" name="AutoShape 10"/>
        <xdr:cNvSpPr>
          <a:spLocks/>
        </xdr:cNvSpPr>
      </xdr:nvSpPr>
      <xdr:spPr>
        <a:xfrm>
          <a:off x="266700" y="9360217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435</xdr:row>
      <xdr:rowOff>161925</xdr:rowOff>
    </xdr:from>
    <xdr:to>
      <xdr:col>6</xdr:col>
      <xdr:colOff>1038225</xdr:colOff>
      <xdr:row>439</xdr:row>
      <xdr:rowOff>76200</xdr:rowOff>
    </xdr:to>
    <xdr:sp>
      <xdr:nvSpPr>
        <xdr:cNvPr id="10" name="AutoShape 10"/>
        <xdr:cNvSpPr>
          <a:spLocks/>
        </xdr:cNvSpPr>
      </xdr:nvSpPr>
      <xdr:spPr>
        <a:xfrm>
          <a:off x="266700" y="10307955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475</xdr:row>
      <xdr:rowOff>161925</xdr:rowOff>
    </xdr:from>
    <xdr:to>
      <xdr:col>6</xdr:col>
      <xdr:colOff>1038225</xdr:colOff>
      <xdr:row>479</xdr:row>
      <xdr:rowOff>76200</xdr:rowOff>
    </xdr:to>
    <xdr:sp>
      <xdr:nvSpPr>
        <xdr:cNvPr id="11" name="AutoShape 10"/>
        <xdr:cNvSpPr>
          <a:spLocks/>
        </xdr:cNvSpPr>
      </xdr:nvSpPr>
      <xdr:spPr>
        <a:xfrm>
          <a:off x="266700" y="11255692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515</xdr:row>
      <xdr:rowOff>161925</xdr:rowOff>
    </xdr:from>
    <xdr:to>
      <xdr:col>6</xdr:col>
      <xdr:colOff>1038225</xdr:colOff>
      <xdr:row>519</xdr:row>
      <xdr:rowOff>76200</xdr:rowOff>
    </xdr:to>
    <xdr:sp>
      <xdr:nvSpPr>
        <xdr:cNvPr id="12" name="AutoShape 10"/>
        <xdr:cNvSpPr>
          <a:spLocks/>
        </xdr:cNvSpPr>
      </xdr:nvSpPr>
      <xdr:spPr>
        <a:xfrm>
          <a:off x="266700" y="12203430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555</xdr:row>
      <xdr:rowOff>161925</xdr:rowOff>
    </xdr:from>
    <xdr:to>
      <xdr:col>6</xdr:col>
      <xdr:colOff>1038225</xdr:colOff>
      <xdr:row>559</xdr:row>
      <xdr:rowOff>76200</xdr:rowOff>
    </xdr:to>
    <xdr:sp>
      <xdr:nvSpPr>
        <xdr:cNvPr id="13" name="AutoShape 10"/>
        <xdr:cNvSpPr>
          <a:spLocks/>
        </xdr:cNvSpPr>
      </xdr:nvSpPr>
      <xdr:spPr>
        <a:xfrm>
          <a:off x="266700" y="13151167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595</xdr:row>
      <xdr:rowOff>161925</xdr:rowOff>
    </xdr:from>
    <xdr:to>
      <xdr:col>6</xdr:col>
      <xdr:colOff>1038225</xdr:colOff>
      <xdr:row>599</xdr:row>
      <xdr:rowOff>76200</xdr:rowOff>
    </xdr:to>
    <xdr:sp>
      <xdr:nvSpPr>
        <xdr:cNvPr id="14" name="AutoShape 10"/>
        <xdr:cNvSpPr>
          <a:spLocks/>
        </xdr:cNvSpPr>
      </xdr:nvSpPr>
      <xdr:spPr>
        <a:xfrm>
          <a:off x="266700" y="14098905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635</xdr:row>
      <xdr:rowOff>161925</xdr:rowOff>
    </xdr:from>
    <xdr:to>
      <xdr:col>0</xdr:col>
      <xdr:colOff>0</xdr:colOff>
      <xdr:row>639</xdr:row>
      <xdr:rowOff>76200</xdr:rowOff>
    </xdr:to>
    <xdr:sp>
      <xdr:nvSpPr>
        <xdr:cNvPr id="15" name="AutoShape 10"/>
        <xdr:cNvSpPr>
          <a:spLocks/>
        </xdr:cNvSpPr>
      </xdr:nvSpPr>
      <xdr:spPr>
        <a:xfrm>
          <a:off x="0" y="148275675"/>
          <a:ext cx="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75</xdr:row>
      <xdr:rowOff>161925</xdr:rowOff>
    </xdr:from>
    <xdr:to>
      <xdr:col>13</xdr:col>
      <xdr:colOff>1038225</xdr:colOff>
      <xdr:row>79</xdr:row>
      <xdr:rowOff>76200</xdr:rowOff>
    </xdr:to>
    <xdr:sp>
      <xdr:nvSpPr>
        <xdr:cNvPr id="16" name="AutoShape 10"/>
        <xdr:cNvSpPr>
          <a:spLocks/>
        </xdr:cNvSpPr>
      </xdr:nvSpPr>
      <xdr:spPr>
        <a:xfrm>
          <a:off x="6677025" y="1778317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115</xdr:row>
      <xdr:rowOff>161925</xdr:rowOff>
    </xdr:from>
    <xdr:to>
      <xdr:col>13</xdr:col>
      <xdr:colOff>1038225</xdr:colOff>
      <xdr:row>119</xdr:row>
      <xdr:rowOff>76200</xdr:rowOff>
    </xdr:to>
    <xdr:sp>
      <xdr:nvSpPr>
        <xdr:cNvPr id="17" name="AutoShape 10"/>
        <xdr:cNvSpPr>
          <a:spLocks/>
        </xdr:cNvSpPr>
      </xdr:nvSpPr>
      <xdr:spPr>
        <a:xfrm>
          <a:off x="6677025" y="2726055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155</xdr:row>
      <xdr:rowOff>161925</xdr:rowOff>
    </xdr:from>
    <xdr:to>
      <xdr:col>13</xdr:col>
      <xdr:colOff>1038225</xdr:colOff>
      <xdr:row>159</xdr:row>
      <xdr:rowOff>76200</xdr:rowOff>
    </xdr:to>
    <xdr:sp>
      <xdr:nvSpPr>
        <xdr:cNvPr id="18" name="AutoShape 10"/>
        <xdr:cNvSpPr>
          <a:spLocks/>
        </xdr:cNvSpPr>
      </xdr:nvSpPr>
      <xdr:spPr>
        <a:xfrm>
          <a:off x="6677025" y="3673792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195</xdr:row>
      <xdr:rowOff>161925</xdr:rowOff>
    </xdr:from>
    <xdr:to>
      <xdr:col>13</xdr:col>
      <xdr:colOff>1038225</xdr:colOff>
      <xdr:row>199</xdr:row>
      <xdr:rowOff>76200</xdr:rowOff>
    </xdr:to>
    <xdr:sp>
      <xdr:nvSpPr>
        <xdr:cNvPr id="19" name="AutoShape 10"/>
        <xdr:cNvSpPr>
          <a:spLocks/>
        </xdr:cNvSpPr>
      </xdr:nvSpPr>
      <xdr:spPr>
        <a:xfrm>
          <a:off x="6677025" y="4621530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235</xdr:row>
      <xdr:rowOff>161925</xdr:rowOff>
    </xdr:from>
    <xdr:to>
      <xdr:col>13</xdr:col>
      <xdr:colOff>1038225</xdr:colOff>
      <xdr:row>239</xdr:row>
      <xdr:rowOff>76200</xdr:rowOff>
    </xdr:to>
    <xdr:sp>
      <xdr:nvSpPr>
        <xdr:cNvPr id="20" name="AutoShape 10"/>
        <xdr:cNvSpPr>
          <a:spLocks/>
        </xdr:cNvSpPr>
      </xdr:nvSpPr>
      <xdr:spPr>
        <a:xfrm>
          <a:off x="6677025" y="5569267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275</xdr:row>
      <xdr:rowOff>161925</xdr:rowOff>
    </xdr:from>
    <xdr:to>
      <xdr:col>13</xdr:col>
      <xdr:colOff>1038225</xdr:colOff>
      <xdr:row>279</xdr:row>
      <xdr:rowOff>76200</xdr:rowOff>
    </xdr:to>
    <xdr:sp>
      <xdr:nvSpPr>
        <xdr:cNvPr id="21" name="AutoShape 10"/>
        <xdr:cNvSpPr>
          <a:spLocks/>
        </xdr:cNvSpPr>
      </xdr:nvSpPr>
      <xdr:spPr>
        <a:xfrm>
          <a:off x="6677025" y="6517005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315</xdr:row>
      <xdr:rowOff>161925</xdr:rowOff>
    </xdr:from>
    <xdr:to>
      <xdr:col>13</xdr:col>
      <xdr:colOff>1038225</xdr:colOff>
      <xdr:row>319</xdr:row>
      <xdr:rowOff>76200</xdr:rowOff>
    </xdr:to>
    <xdr:sp>
      <xdr:nvSpPr>
        <xdr:cNvPr id="22" name="AutoShape 10"/>
        <xdr:cNvSpPr>
          <a:spLocks/>
        </xdr:cNvSpPr>
      </xdr:nvSpPr>
      <xdr:spPr>
        <a:xfrm>
          <a:off x="6677025" y="7464742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355</xdr:row>
      <xdr:rowOff>161925</xdr:rowOff>
    </xdr:from>
    <xdr:to>
      <xdr:col>13</xdr:col>
      <xdr:colOff>1038225</xdr:colOff>
      <xdr:row>359</xdr:row>
      <xdr:rowOff>76200</xdr:rowOff>
    </xdr:to>
    <xdr:sp>
      <xdr:nvSpPr>
        <xdr:cNvPr id="23" name="AutoShape 10"/>
        <xdr:cNvSpPr>
          <a:spLocks/>
        </xdr:cNvSpPr>
      </xdr:nvSpPr>
      <xdr:spPr>
        <a:xfrm>
          <a:off x="6677025" y="8412480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395</xdr:row>
      <xdr:rowOff>161925</xdr:rowOff>
    </xdr:from>
    <xdr:to>
      <xdr:col>13</xdr:col>
      <xdr:colOff>1038225</xdr:colOff>
      <xdr:row>399</xdr:row>
      <xdr:rowOff>76200</xdr:rowOff>
    </xdr:to>
    <xdr:sp>
      <xdr:nvSpPr>
        <xdr:cNvPr id="24" name="AutoShape 10"/>
        <xdr:cNvSpPr>
          <a:spLocks/>
        </xdr:cNvSpPr>
      </xdr:nvSpPr>
      <xdr:spPr>
        <a:xfrm>
          <a:off x="6677025" y="9360217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435</xdr:row>
      <xdr:rowOff>161925</xdr:rowOff>
    </xdr:from>
    <xdr:to>
      <xdr:col>13</xdr:col>
      <xdr:colOff>1038225</xdr:colOff>
      <xdr:row>439</xdr:row>
      <xdr:rowOff>76200</xdr:rowOff>
    </xdr:to>
    <xdr:sp>
      <xdr:nvSpPr>
        <xdr:cNvPr id="25" name="AutoShape 10"/>
        <xdr:cNvSpPr>
          <a:spLocks/>
        </xdr:cNvSpPr>
      </xdr:nvSpPr>
      <xdr:spPr>
        <a:xfrm>
          <a:off x="6677025" y="10307955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475</xdr:row>
      <xdr:rowOff>161925</xdr:rowOff>
    </xdr:from>
    <xdr:to>
      <xdr:col>13</xdr:col>
      <xdr:colOff>1038225</xdr:colOff>
      <xdr:row>479</xdr:row>
      <xdr:rowOff>76200</xdr:rowOff>
    </xdr:to>
    <xdr:sp>
      <xdr:nvSpPr>
        <xdr:cNvPr id="26" name="AutoShape 10"/>
        <xdr:cNvSpPr>
          <a:spLocks/>
        </xdr:cNvSpPr>
      </xdr:nvSpPr>
      <xdr:spPr>
        <a:xfrm>
          <a:off x="6677025" y="11255692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515</xdr:row>
      <xdr:rowOff>161925</xdr:rowOff>
    </xdr:from>
    <xdr:to>
      <xdr:col>13</xdr:col>
      <xdr:colOff>1038225</xdr:colOff>
      <xdr:row>519</xdr:row>
      <xdr:rowOff>76200</xdr:rowOff>
    </xdr:to>
    <xdr:sp>
      <xdr:nvSpPr>
        <xdr:cNvPr id="27" name="AutoShape 10"/>
        <xdr:cNvSpPr>
          <a:spLocks/>
        </xdr:cNvSpPr>
      </xdr:nvSpPr>
      <xdr:spPr>
        <a:xfrm>
          <a:off x="6677025" y="12203430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555</xdr:row>
      <xdr:rowOff>161925</xdr:rowOff>
    </xdr:from>
    <xdr:to>
      <xdr:col>13</xdr:col>
      <xdr:colOff>1038225</xdr:colOff>
      <xdr:row>559</xdr:row>
      <xdr:rowOff>76200</xdr:rowOff>
    </xdr:to>
    <xdr:sp>
      <xdr:nvSpPr>
        <xdr:cNvPr id="28" name="AutoShape 10"/>
        <xdr:cNvSpPr>
          <a:spLocks/>
        </xdr:cNvSpPr>
      </xdr:nvSpPr>
      <xdr:spPr>
        <a:xfrm>
          <a:off x="6677025" y="13151167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595</xdr:row>
      <xdr:rowOff>161925</xdr:rowOff>
    </xdr:from>
    <xdr:to>
      <xdr:col>13</xdr:col>
      <xdr:colOff>1038225</xdr:colOff>
      <xdr:row>599</xdr:row>
      <xdr:rowOff>76200</xdr:rowOff>
    </xdr:to>
    <xdr:sp>
      <xdr:nvSpPr>
        <xdr:cNvPr id="29" name="AutoShape 10"/>
        <xdr:cNvSpPr>
          <a:spLocks/>
        </xdr:cNvSpPr>
      </xdr:nvSpPr>
      <xdr:spPr>
        <a:xfrm>
          <a:off x="6677025" y="140989050"/>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675</xdr:row>
      <xdr:rowOff>161925</xdr:rowOff>
    </xdr:from>
    <xdr:to>
      <xdr:col>7</xdr:col>
      <xdr:colOff>0</xdr:colOff>
      <xdr:row>679</xdr:row>
      <xdr:rowOff>76200</xdr:rowOff>
    </xdr:to>
    <xdr:sp>
      <xdr:nvSpPr>
        <xdr:cNvPr id="30" name="AutoShape 10"/>
        <xdr:cNvSpPr>
          <a:spLocks/>
        </xdr:cNvSpPr>
      </xdr:nvSpPr>
      <xdr:spPr>
        <a:xfrm>
          <a:off x="6410325" y="155133675"/>
          <a:ext cx="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35</xdr:row>
      <xdr:rowOff>161925</xdr:rowOff>
    </xdr:from>
    <xdr:to>
      <xdr:col>6</xdr:col>
      <xdr:colOff>1038225</xdr:colOff>
      <xdr:row>39</xdr:row>
      <xdr:rowOff>76200</xdr:rowOff>
    </xdr:to>
    <xdr:sp>
      <xdr:nvSpPr>
        <xdr:cNvPr id="31" name="AutoShape 10"/>
        <xdr:cNvSpPr>
          <a:spLocks/>
        </xdr:cNvSpPr>
      </xdr:nvSpPr>
      <xdr:spPr>
        <a:xfrm>
          <a:off x="266700" y="835342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35</xdr:row>
      <xdr:rowOff>161925</xdr:rowOff>
    </xdr:from>
    <xdr:to>
      <xdr:col>13</xdr:col>
      <xdr:colOff>1038225</xdr:colOff>
      <xdr:row>39</xdr:row>
      <xdr:rowOff>76200</xdr:rowOff>
    </xdr:to>
    <xdr:sp>
      <xdr:nvSpPr>
        <xdr:cNvPr id="32" name="AutoShape 10"/>
        <xdr:cNvSpPr>
          <a:spLocks/>
        </xdr:cNvSpPr>
      </xdr:nvSpPr>
      <xdr:spPr>
        <a:xfrm>
          <a:off x="6677025" y="835342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35</xdr:row>
      <xdr:rowOff>161925</xdr:rowOff>
    </xdr:from>
    <xdr:to>
      <xdr:col>6</xdr:col>
      <xdr:colOff>1038225</xdr:colOff>
      <xdr:row>39</xdr:row>
      <xdr:rowOff>76200</xdr:rowOff>
    </xdr:to>
    <xdr:sp>
      <xdr:nvSpPr>
        <xdr:cNvPr id="33" name="AutoShape 10"/>
        <xdr:cNvSpPr>
          <a:spLocks/>
        </xdr:cNvSpPr>
      </xdr:nvSpPr>
      <xdr:spPr>
        <a:xfrm>
          <a:off x="266700" y="8353425"/>
          <a:ext cx="60769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85725</xdr:rowOff>
    </xdr:from>
    <xdr:to>
      <xdr:col>0</xdr:col>
      <xdr:colOff>0</xdr:colOff>
      <xdr:row>46</xdr:row>
      <xdr:rowOff>95250</xdr:rowOff>
    </xdr:to>
    <xdr:sp>
      <xdr:nvSpPr>
        <xdr:cNvPr id="1" name="AutoShape 10"/>
        <xdr:cNvSpPr>
          <a:spLocks/>
        </xdr:cNvSpPr>
      </xdr:nvSpPr>
      <xdr:spPr>
        <a:xfrm>
          <a:off x="0" y="11001375"/>
          <a:ext cx="0"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41</xdr:row>
      <xdr:rowOff>85725</xdr:rowOff>
    </xdr:from>
    <xdr:to>
      <xdr:col>8</xdr:col>
      <xdr:colOff>504825</xdr:colOff>
      <xdr:row>46</xdr:row>
      <xdr:rowOff>95250</xdr:rowOff>
    </xdr:to>
    <xdr:sp>
      <xdr:nvSpPr>
        <xdr:cNvPr id="2" name="AutoShape 10"/>
        <xdr:cNvSpPr>
          <a:spLocks/>
        </xdr:cNvSpPr>
      </xdr:nvSpPr>
      <xdr:spPr>
        <a:xfrm>
          <a:off x="600075" y="11001375"/>
          <a:ext cx="7305675"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33</xdr:row>
      <xdr:rowOff>95250</xdr:rowOff>
    </xdr:from>
    <xdr:to>
      <xdr:col>1</xdr:col>
      <xdr:colOff>295275</xdr:colOff>
      <xdr:row>33</xdr:row>
      <xdr:rowOff>95250</xdr:rowOff>
    </xdr:to>
    <xdr:sp>
      <xdr:nvSpPr>
        <xdr:cNvPr id="1" name="Line 47"/>
        <xdr:cNvSpPr>
          <a:spLocks/>
        </xdr:cNvSpPr>
      </xdr:nvSpPr>
      <xdr:spPr>
        <a:xfrm flipV="1">
          <a:off x="66675" y="7962900"/>
          <a:ext cx="4286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33</xdr:row>
      <xdr:rowOff>76200</xdr:rowOff>
    </xdr:from>
    <xdr:to>
      <xdr:col>0</xdr:col>
      <xdr:colOff>66675</xdr:colOff>
      <xdr:row>35</xdr:row>
      <xdr:rowOff>238125</xdr:rowOff>
    </xdr:to>
    <xdr:sp>
      <xdr:nvSpPr>
        <xdr:cNvPr id="2" name="Line 42"/>
        <xdr:cNvSpPr>
          <a:spLocks/>
        </xdr:cNvSpPr>
      </xdr:nvSpPr>
      <xdr:spPr>
        <a:xfrm>
          <a:off x="66675" y="7943850"/>
          <a:ext cx="0" cy="676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35</xdr:row>
      <xdr:rowOff>228600</xdr:rowOff>
    </xdr:from>
    <xdr:to>
      <xdr:col>1</xdr:col>
      <xdr:colOff>9525</xdr:colOff>
      <xdr:row>35</xdr:row>
      <xdr:rowOff>228600</xdr:rowOff>
    </xdr:to>
    <xdr:sp>
      <xdr:nvSpPr>
        <xdr:cNvPr id="3" name="Line 41"/>
        <xdr:cNvSpPr>
          <a:spLocks/>
        </xdr:cNvSpPr>
      </xdr:nvSpPr>
      <xdr:spPr>
        <a:xfrm flipH="1">
          <a:off x="66675" y="8610600"/>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6</xdr:row>
      <xdr:rowOff>19050</xdr:rowOff>
    </xdr:from>
    <xdr:to>
      <xdr:col>6</xdr:col>
      <xdr:colOff>190500</xdr:colOff>
      <xdr:row>8</xdr:row>
      <xdr:rowOff>228600</xdr:rowOff>
    </xdr:to>
    <xdr:sp>
      <xdr:nvSpPr>
        <xdr:cNvPr id="4" name="Line 47"/>
        <xdr:cNvSpPr>
          <a:spLocks/>
        </xdr:cNvSpPr>
      </xdr:nvSpPr>
      <xdr:spPr>
        <a:xfrm>
          <a:off x="6181725" y="1295400"/>
          <a:ext cx="0" cy="7048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971550</xdr:colOff>
      <xdr:row>11</xdr:row>
      <xdr:rowOff>9525</xdr:rowOff>
    </xdr:from>
    <xdr:to>
      <xdr:col>5</xdr:col>
      <xdr:colOff>971550</xdr:colOff>
      <xdr:row>14</xdr:row>
      <xdr:rowOff>152400</xdr:rowOff>
    </xdr:to>
    <xdr:sp>
      <xdr:nvSpPr>
        <xdr:cNvPr id="5" name="Line 47"/>
        <xdr:cNvSpPr>
          <a:spLocks/>
        </xdr:cNvSpPr>
      </xdr:nvSpPr>
      <xdr:spPr>
        <a:xfrm>
          <a:off x="5905500" y="2524125"/>
          <a:ext cx="0" cy="8001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6</xdr:row>
      <xdr:rowOff>247650</xdr:rowOff>
    </xdr:from>
    <xdr:to>
      <xdr:col>2</xdr:col>
      <xdr:colOff>238125</xdr:colOff>
      <xdr:row>8</xdr:row>
      <xdr:rowOff>9525</xdr:rowOff>
    </xdr:to>
    <xdr:sp>
      <xdr:nvSpPr>
        <xdr:cNvPr id="6" name="Line 8"/>
        <xdr:cNvSpPr>
          <a:spLocks/>
        </xdr:cNvSpPr>
      </xdr:nvSpPr>
      <xdr:spPr>
        <a:xfrm>
          <a:off x="1657350" y="1524000"/>
          <a:ext cx="0" cy="2571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6</xdr:row>
      <xdr:rowOff>247650</xdr:rowOff>
    </xdr:from>
    <xdr:to>
      <xdr:col>4</xdr:col>
      <xdr:colOff>876300</xdr:colOff>
      <xdr:row>8</xdr:row>
      <xdr:rowOff>0</xdr:rowOff>
    </xdr:to>
    <xdr:sp>
      <xdr:nvSpPr>
        <xdr:cNvPr id="7" name="Line 9"/>
        <xdr:cNvSpPr>
          <a:spLocks/>
        </xdr:cNvSpPr>
      </xdr:nvSpPr>
      <xdr:spPr>
        <a:xfrm>
          <a:off x="4581525" y="1524000"/>
          <a:ext cx="0" cy="2476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5</xdr:row>
      <xdr:rowOff>0</xdr:rowOff>
    </xdr:from>
    <xdr:to>
      <xdr:col>4</xdr:col>
      <xdr:colOff>400050</xdr:colOff>
      <xdr:row>5</xdr:row>
      <xdr:rowOff>0</xdr:rowOff>
    </xdr:to>
    <xdr:sp>
      <xdr:nvSpPr>
        <xdr:cNvPr id="8" name="Line 12"/>
        <xdr:cNvSpPr>
          <a:spLocks/>
        </xdr:cNvSpPr>
      </xdr:nvSpPr>
      <xdr:spPr>
        <a:xfrm>
          <a:off x="609600" y="1095375"/>
          <a:ext cx="3495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5</xdr:row>
      <xdr:rowOff>180975</xdr:rowOff>
    </xdr:from>
    <xdr:to>
      <xdr:col>4</xdr:col>
      <xdr:colOff>400050</xdr:colOff>
      <xdr:row>6</xdr:row>
      <xdr:rowOff>0</xdr:rowOff>
    </xdr:to>
    <xdr:sp>
      <xdr:nvSpPr>
        <xdr:cNvPr id="9" name="Line 13"/>
        <xdr:cNvSpPr>
          <a:spLocks/>
        </xdr:cNvSpPr>
      </xdr:nvSpPr>
      <xdr:spPr>
        <a:xfrm flipV="1">
          <a:off x="619125" y="1276350"/>
          <a:ext cx="3486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6</xdr:row>
      <xdr:rowOff>9525</xdr:rowOff>
    </xdr:from>
    <xdr:to>
      <xdr:col>1</xdr:col>
      <xdr:colOff>409575</xdr:colOff>
      <xdr:row>6</xdr:row>
      <xdr:rowOff>9525</xdr:rowOff>
    </xdr:to>
    <xdr:sp>
      <xdr:nvSpPr>
        <xdr:cNvPr id="10" name="Line 16"/>
        <xdr:cNvSpPr>
          <a:spLocks/>
        </xdr:cNvSpPr>
      </xdr:nvSpPr>
      <xdr:spPr>
        <a:xfrm>
          <a:off x="6096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6</xdr:row>
      <xdr:rowOff>247650</xdr:rowOff>
    </xdr:from>
    <xdr:to>
      <xdr:col>4</xdr:col>
      <xdr:colOff>885825</xdr:colOff>
      <xdr:row>6</xdr:row>
      <xdr:rowOff>247650</xdr:rowOff>
    </xdr:to>
    <xdr:sp>
      <xdr:nvSpPr>
        <xdr:cNvPr id="11" name="Line 22"/>
        <xdr:cNvSpPr>
          <a:spLocks/>
        </xdr:cNvSpPr>
      </xdr:nvSpPr>
      <xdr:spPr>
        <a:xfrm flipV="1">
          <a:off x="1638300" y="1524000"/>
          <a:ext cx="29527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400050</xdr:colOff>
      <xdr:row>7</xdr:row>
      <xdr:rowOff>247650</xdr:rowOff>
    </xdr:from>
    <xdr:to>
      <xdr:col>1</xdr:col>
      <xdr:colOff>400050</xdr:colOff>
      <xdr:row>7</xdr:row>
      <xdr:rowOff>247650</xdr:rowOff>
    </xdr:to>
    <xdr:sp>
      <xdr:nvSpPr>
        <xdr:cNvPr id="12" name="Line 23"/>
        <xdr:cNvSpPr>
          <a:spLocks/>
        </xdr:cNvSpPr>
      </xdr:nvSpPr>
      <xdr:spPr>
        <a:xfrm>
          <a:off x="600075"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7</xdr:row>
      <xdr:rowOff>247650</xdr:rowOff>
    </xdr:from>
    <xdr:to>
      <xdr:col>4</xdr:col>
      <xdr:colOff>876300</xdr:colOff>
      <xdr:row>7</xdr:row>
      <xdr:rowOff>247650</xdr:rowOff>
    </xdr:to>
    <xdr:sp>
      <xdr:nvSpPr>
        <xdr:cNvPr id="13" name="Line 24"/>
        <xdr:cNvSpPr>
          <a:spLocks/>
        </xdr:cNvSpPr>
      </xdr:nvSpPr>
      <xdr:spPr>
        <a:xfrm flipV="1">
          <a:off x="1657350" y="1771650"/>
          <a:ext cx="2924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5</xdr:row>
      <xdr:rowOff>0</xdr:rowOff>
    </xdr:from>
    <xdr:to>
      <xdr:col>1</xdr:col>
      <xdr:colOff>409575</xdr:colOff>
      <xdr:row>6</xdr:row>
      <xdr:rowOff>9525</xdr:rowOff>
    </xdr:to>
    <xdr:sp>
      <xdr:nvSpPr>
        <xdr:cNvPr id="14" name="Line 36"/>
        <xdr:cNvSpPr>
          <a:spLocks/>
        </xdr:cNvSpPr>
      </xdr:nvSpPr>
      <xdr:spPr>
        <a:xfrm>
          <a:off x="609600" y="1095375"/>
          <a:ext cx="0" cy="1905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5</xdr:row>
      <xdr:rowOff>9525</xdr:rowOff>
    </xdr:from>
    <xdr:to>
      <xdr:col>4</xdr:col>
      <xdr:colOff>390525</xdr:colOff>
      <xdr:row>6</xdr:row>
      <xdr:rowOff>0</xdr:rowOff>
    </xdr:to>
    <xdr:sp>
      <xdr:nvSpPr>
        <xdr:cNvPr id="15" name="Line 37"/>
        <xdr:cNvSpPr>
          <a:spLocks/>
        </xdr:cNvSpPr>
      </xdr:nvSpPr>
      <xdr:spPr>
        <a:xfrm>
          <a:off x="4095750" y="1104900"/>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5</xdr:row>
      <xdr:rowOff>114300</xdr:rowOff>
    </xdr:from>
    <xdr:to>
      <xdr:col>1</xdr:col>
      <xdr:colOff>190500</xdr:colOff>
      <xdr:row>5</xdr:row>
      <xdr:rowOff>114300</xdr:rowOff>
    </xdr:to>
    <xdr:sp>
      <xdr:nvSpPr>
        <xdr:cNvPr id="16" name="Line 38"/>
        <xdr:cNvSpPr>
          <a:spLocks/>
        </xdr:cNvSpPr>
      </xdr:nvSpPr>
      <xdr:spPr>
        <a:xfrm>
          <a:off x="390525" y="120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xdr:row>
      <xdr:rowOff>123825</xdr:rowOff>
    </xdr:from>
    <xdr:to>
      <xdr:col>1</xdr:col>
      <xdr:colOff>390525</xdr:colOff>
      <xdr:row>3</xdr:row>
      <xdr:rowOff>123825</xdr:rowOff>
    </xdr:to>
    <xdr:sp>
      <xdr:nvSpPr>
        <xdr:cNvPr id="17" name="Line 41"/>
        <xdr:cNvSpPr>
          <a:spLocks/>
        </xdr:cNvSpPr>
      </xdr:nvSpPr>
      <xdr:spPr>
        <a:xfrm flipH="1">
          <a:off x="114300" y="723900"/>
          <a:ext cx="476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3</xdr:row>
      <xdr:rowOff>0</xdr:rowOff>
    </xdr:from>
    <xdr:to>
      <xdr:col>1</xdr:col>
      <xdr:colOff>409575</xdr:colOff>
      <xdr:row>4</xdr:row>
      <xdr:rowOff>9525</xdr:rowOff>
    </xdr:to>
    <xdr:sp>
      <xdr:nvSpPr>
        <xdr:cNvPr id="18" name="Line 43"/>
        <xdr:cNvSpPr>
          <a:spLocks/>
        </xdr:cNvSpPr>
      </xdr:nvSpPr>
      <xdr:spPr>
        <a:xfrm flipH="1" flipV="1">
          <a:off x="609600" y="600075"/>
          <a:ext cx="0" cy="2571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400050</xdr:colOff>
      <xdr:row>4</xdr:row>
      <xdr:rowOff>0</xdr:rowOff>
    </xdr:from>
    <xdr:to>
      <xdr:col>4</xdr:col>
      <xdr:colOff>828675</xdr:colOff>
      <xdr:row>4</xdr:row>
      <xdr:rowOff>0</xdr:rowOff>
    </xdr:to>
    <xdr:sp>
      <xdr:nvSpPr>
        <xdr:cNvPr id="19" name="Line 45"/>
        <xdr:cNvSpPr>
          <a:spLocks/>
        </xdr:cNvSpPr>
      </xdr:nvSpPr>
      <xdr:spPr>
        <a:xfrm>
          <a:off x="600075" y="847725"/>
          <a:ext cx="393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819150</xdr:colOff>
      <xdr:row>3</xdr:row>
      <xdr:rowOff>19050</xdr:rowOff>
    </xdr:from>
    <xdr:to>
      <xdr:col>4</xdr:col>
      <xdr:colOff>819150</xdr:colOff>
      <xdr:row>4</xdr:row>
      <xdr:rowOff>28575</xdr:rowOff>
    </xdr:to>
    <xdr:sp>
      <xdr:nvSpPr>
        <xdr:cNvPr id="20" name="Line 46"/>
        <xdr:cNvSpPr>
          <a:spLocks/>
        </xdr:cNvSpPr>
      </xdr:nvSpPr>
      <xdr:spPr>
        <a:xfrm flipH="1">
          <a:off x="4524375" y="619125"/>
          <a:ext cx="0" cy="2571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3</xdr:row>
      <xdr:rowOff>19050</xdr:rowOff>
    </xdr:from>
    <xdr:to>
      <xdr:col>4</xdr:col>
      <xdr:colOff>828675</xdr:colOff>
      <xdr:row>3</xdr:row>
      <xdr:rowOff>19050</xdr:rowOff>
    </xdr:to>
    <xdr:sp>
      <xdr:nvSpPr>
        <xdr:cNvPr id="21" name="Line 22"/>
        <xdr:cNvSpPr>
          <a:spLocks/>
        </xdr:cNvSpPr>
      </xdr:nvSpPr>
      <xdr:spPr>
        <a:xfrm>
          <a:off x="619125" y="619125"/>
          <a:ext cx="3914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3</xdr:row>
      <xdr:rowOff>123825</xdr:rowOff>
    </xdr:from>
    <xdr:to>
      <xdr:col>0</xdr:col>
      <xdr:colOff>114300</xdr:colOff>
      <xdr:row>19</xdr:row>
      <xdr:rowOff>152400</xdr:rowOff>
    </xdr:to>
    <xdr:sp>
      <xdr:nvSpPr>
        <xdr:cNvPr id="22" name="Line 42"/>
        <xdr:cNvSpPr>
          <a:spLocks/>
        </xdr:cNvSpPr>
      </xdr:nvSpPr>
      <xdr:spPr>
        <a:xfrm>
          <a:off x="104775" y="723900"/>
          <a:ext cx="9525" cy="34099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19</xdr:row>
      <xdr:rowOff>152400</xdr:rowOff>
    </xdr:from>
    <xdr:to>
      <xdr:col>1</xdr:col>
      <xdr:colOff>561975</xdr:colOff>
      <xdr:row>19</xdr:row>
      <xdr:rowOff>152400</xdr:rowOff>
    </xdr:to>
    <xdr:sp>
      <xdr:nvSpPr>
        <xdr:cNvPr id="23" name="Line 47"/>
        <xdr:cNvSpPr>
          <a:spLocks/>
        </xdr:cNvSpPr>
      </xdr:nvSpPr>
      <xdr:spPr>
        <a:xfrm>
          <a:off x="104775" y="4133850"/>
          <a:ext cx="6572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8</xdr:row>
      <xdr:rowOff>28575</xdr:rowOff>
    </xdr:from>
    <xdr:to>
      <xdr:col>3</xdr:col>
      <xdr:colOff>847725</xdr:colOff>
      <xdr:row>14</xdr:row>
      <xdr:rowOff>152400</xdr:rowOff>
    </xdr:to>
    <xdr:sp>
      <xdr:nvSpPr>
        <xdr:cNvPr id="24" name="Line 47"/>
        <xdr:cNvSpPr>
          <a:spLocks/>
        </xdr:cNvSpPr>
      </xdr:nvSpPr>
      <xdr:spPr>
        <a:xfrm>
          <a:off x="3324225" y="1800225"/>
          <a:ext cx="0" cy="1524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6</xdr:row>
      <xdr:rowOff>9525</xdr:rowOff>
    </xdr:from>
    <xdr:to>
      <xdr:col>2</xdr:col>
      <xdr:colOff>123825</xdr:colOff>
      <xdr:row>20</xdr:row>
      <xdr:rowOff>57150</xdr:rowOff>
    </xdr:to>
    <xdr:sp>
      <xdr:nvSpPr>
        <xdr:cNvPr id="25" name="Line 47"/>
        <xdr:cNvSpPr>
          <a:spLocks/>
        </xdr:cNvSpPr>
      </xdr:nvSpPr>
      <xdr:spPr>
        <a:xfrm>
          <a:off x="1524000" y="1285875"/>
          <a:ext cx="19050" cy="3009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00"/>
  <sheetViews>
    <sheetView tabSelected="1" view="pageBreakPreview" zoomScale="75" zoomScaleSheetLayoutView="75" zoomScalePageLayoutView="0" workbookViewId="0" topLeftCell="A1">
      <selection activeCell="D6" sqref="D6"/>
    </sheetView>
  </sheetViews>
  <sheetFormatPr defaultColWidth="9.00390625" defaultRowHeight="13.5"/>
  <cols>
    <col min="1" max="1" width="2.625" style="0" customWidth="1"/>
    <col min="2" max="2" width="10.50390625" style="0" customWidth="1"/>
    <col min="3" max="3" width="12.625" style="0" customWidth="1"/>
    <col min="4" max="6" width="14.625" style="0" customWidth="1"/>
    <col min="7" max="7" width="14.50390625" style="0" customWidth="1"/>
    <col min="8" max="8" width="2.625" style="0" customWidth="1"/>
    <col min="9" max="9" width="10.50390625" style="0" customWidth="1"/>
    <col min="10" max="10" width="12.625" style="0" customWidth="1"/>
    <col min="11" max="13" width="14.625" style="0" customWidth="1"/>
    <col min="14" max="14" width="14.50390625" style="0" customWidth="1"/>
  </cols>
  <sheetData>
    <row r="1" spans="3:12" ht="13.5">
      <c r="C1" s="4"/>
      <c r="E1" s="4"/>
      <c r="J1" s="4"/>
      <c r="L1" s="4"/>
    </row>
    <row r="2" spans="2:12" ht="21.75" customHeight="1">
      <c r="B2" s="18" t="s">
        <v>176</v>
      </c>
      <c r="C2" s="18"/>
      <c r="D2" s="18"/>
      <c r="E2" s="18"/>
      <c r="I2" s="18" t="s">
        <v>49</v>
      </c>
      <c r="J2" s="18"/>
      <c r="K2" s="18"/>
      <c r="L2" s="18"/>
    </row>
    <row r="3" spans="2:12" ht="12" customHeight="1">
      <c r="B3" s="12"/>
      <c r="C3" s="12"/>
      <c r="D3" s="12"/>
      <c r="E3" s="4"/>
      <c r="I3" s="12"/>
      <c r="J3" s="12"/>
      <c r="K3" s="12"/>
      <c r="L3" s="4"/>
    </row>
    <row r="4" spans="2:13" ht="19.5" customHeight="1">
      <c r="B4" s="80"/>
      <c r="C4" s="80"/>
      <c r="D4" s="4"/>
      <c r="F4" t="s">
        <v>60</v>
      </c>
      <c r="I4" s="80"/>
      <c r="J4" s="80"/>
      <c r="K4" s="4"/>
      <c r="M4" t="s">
        <v>60</v>
      </c>
    </row>
    <row r="5" spans="2:11" ht="19.5" customHeight="1">
      <c r="B5" s="81" t="s">
        <v>177</v>
      </c>
      <c r="C5" s="81"/>
      <c r="D5" s="81"/>
      <c r="I5" s="81"/>
      <c r="J5" s="81"/>
      <c r="K5" s="81"/>
    </row>
    <row r="7" spans="3:14" ht="19.5" customHeight="1">
      <c r="C7" s="4"/>
      <c r="E7" s="16" t="s">
        <v>9</v>
      </c>
      <c r="F7" s="94" t="s">
        <v>173</v>
      </c>
      <c r="G7" s="94"/>
      <c r="J7" s="4"/>
      <c r="L7" s="16" t="s">
        <v>9</v>
      </c>
      <c r="M7" s="16" t="s">
        <v>116</v>
      </c>
      <c r="N7" s="16"/>
    </row>
    <row r="8" spans="5:14" ht="19.5" customHeight="1">
      <c r="E8" s="17" t="s">
        <v>8</v>
      </c>
      <c r="F8" s="95" t="s">
        <v>174</v>
      </c>
      <c r="G8" s="95"/>
      <c r="L8" s="17" t="s">
        <v>8</v>
      </c>
      <c r="M8" s="56" t="s">
        <v>117</v>
      </c>
      <c r="N8" s="17"/>
    </row>
    <row r="9" spans="5:14" ht="19.5" customHeight="1">
      <c r="E9" s="17" t="s">
        <v>6</v>
      </c>
      <c r="F9" s="95" t="s">
        <v>175</v>
      </c>
      <c r="G9" s="95"/>
      <c r="L9" s="17" t="s">
        <v>6</v>
      </c>
      <c r="M9" s="17" t="s">
        <v>118</v>
      </c>
      <c r="N9" s="17"/>
    </row>
    <row r="10" spans="3:14" ht="19.5" customHeight="1">
      <c r="C10" s="4"/>
      <c r="E10" s="16" t="s">
        <v>178</v>
      </c>
      <c r="F10" s="88" t="s">
        <v>184</v>
      </c>
      <c r="G10" s="88"/>
      <c r="J10" s="4"/>
      <c r="L10" s="16" t="s">
        <v>7</v>
      </c>
      <c r="M10" s="88" t="s">
        <v>111</v>
      </c>
      <c r="N10" s="88"/>
    </row>
    <row r="12" spans="2:14" ht="20.25" customHeight="1">
      <c r="B12" s="82" t="s">
        <v>56</v>
      </c>
      <c r="C12" s="89"/>
      <c r="D12" s="89"/>
      <c r="E12" s="89"/>
      <c r="F12" s="89"/>
      <c r="G12" s="89"/>
      <c r="I12" s="82" t="s">
        <v>56</v>
      </c>
      <c r="J12" s="89"/>
      <c r="K12" s="89"/>
      <c r="L12" s="89"/>
      <c r="M12" s="89"/>
      <c r="N12" s="89"/>
    </row>
    <row r="13" spans="2:14" ht="18" customHeight="1">
      <c r="B13" s="82" t="s">
        <v>179</v>
      </c>
      <c r="C13" s="82"/>
      <c r="D13" s="82"/>
      <c r="E13" s="82"/>
      <c r="F13" s="82"/>
      <c r="G13" s="82"/>
      <c r="I13" s="82" t="s">
        <v>57</v>
      </c>
      <c r="J13" s="82"/>
      <c r="K13" s="82"/>
      <c r="L13" s="82"/>
      <c r="M13" s="82"/>
      <c r="N13" s="82"/>
    </row>
    <row r="15" spans="2:14" ht="30.75" customHeight="1">
      <c r="B15" s="83"/>
      <c r="C15" s="84"/>
      <c r="D15" s="75" t="s">
        <v>4</v>
      </c>
      <c r="E15" s="76"/>
      <c r="F15" s="75" t="s">
        <v>11</v>
      </c>
      <c r="G15" s="76"/>
      <c r="I15" s="83"/>
      <c r="J15" s="84"/>
      <c r="K15" s="75" t="s">
        <v>4</v>
      </c>
      <c r="L15" s="76"/>
      <c r="M15" s="75" t="s">
        <v>11</v>
      </c>
      <c r="N15" s="76"/>
    </row>
    <row r="16" spans="2:14" ht="10.5" customHeight="1">
      <c r="B16" s="85"/>
      <c r="C16" s="86"/>
      <c r="D16" s="77" t="s">
        <v>180</v>
      </c>
      <c r="E16" s="77" t="s">
        <v>17</v>
      </c>
      <c r="F16" s="77" t="s">
        <v>181</v>
      </c>
      <c r="G16" s="77" t="s">
        <v>17</v>
      </c>
      <c r="I16" s="85"/>
      <c r="J16" s="86"/>
      <c r="K16" s="77" t="s">
        <v>16</v>
      </c>
      <c r="L16" s="77" t="s">
        <v>17</v>
      </c>
      <c r="M16" s="77" t="s">
        <v>16</v>
      </c>
      <c r="N16" s="77" t="s">
        <v>17</v>
      </c>
    </row>
    <row r="17" spans="2:14" ht="10.5" customHeight="1">
      <c r="B17" s="85"/>
      <c r="C17" s="86"/>
      <c r="D17" s="78"/>
      <c r="E17" s="78"/>
      <c r="F17" s="78"/>
      <c r="G17" s="78"/>
      <c r="I17" s="85"/>
      <c r="J17" s="86"/>
      <c r="K17" s="78"/>
      <c r="L17" s="78"/>
      <c r="M17" s="78"/>
      <c r="N17" s="78"/>
    </row>
    <row r="18" spans="2:14" ht="10.5" customHeight="1">
      <c r="B18" s="87"/>
      <c r="C18" s="74"/>
      <c r="D18" s="79"/>
      <c r="E18" s="79"/>
      <c r="F18" s="79"/>
      <c r="G18" s="79"/>
      <c r="I18" s="87"/>
      <c r="J18" s="74"/>
      <c r="K18" s="79"/>
      <c r="L18" s="79"/>
      <c r="M18" s="79"/>
      <c r="N18" s="79"/>
    </row>
    <row r="19" spans="2:14" ht="20.25" customHeight="1">
      <c r="B19" s="90" t="s">
        <v>28</v>
      </c>
      <c r="C19" s="91"/>
      <c r="D19" s="57">
        <v>210997</v>
      </c>
      <c r="E19" s="57">
        <v>210753</v>
      </c>
      <c r="F19" s="57">
        <f>SUM(D19)</f>
        <v>210997</v>
      </c>
      <c r="G19" s="57">
        <f>SUM(E19)</f>
        <v>210753</v>
      </c>
      <c r="I19" s="90" t="s">
        <v>28</v>
      </c>
      <c r="J19" s="91"/>
      <c r="K19" s="57">
        <v>3901</v>
      </c>
      <c r="L19" s="57">
        <v>2925</v>
      </c>
      <c r="M19" s="57">
        <v>3901</v>
      </c>
      <c r="N19" s="57">
        <f>SUM(L19)</f>
        <v>2925</v>
      </c>
    </row>
    <row r="20" spans="2:14" ht="20.25" customHeight="1">
      <c r="B20" s="90" t="s">
        <v>2</v>
      </c>
      <c r="C20" s="91"/>
      <c r="D20" s="60"/>
      <c r="E20" s="60"/>
      <c r="F20" s="60"/>
      <c r="G20" s="60"/>
      <c r="I20" s="90" t="s">
        <v>2</v>
      </c>
      <c r="J20" s="91"/>
      <c r="K20" s="60">
        <v>7130</v>
      </c>
      <c r="L20" s="60">
        <v>5347</v>
      </c>
      <c r="M20" s="57">
        <f>SUM(K20)</f>
        <v>7130</v>
      </c>
      <c r="N20" s="57">
        <f>SUM(L20)</f>
        <v>5347</v>
      </c>
    </row>
    <row r="21" spans="2:14" ht="20.25" customHeight="1">
      <c r="B21" s="1" t="s">
        <v>3</v>
      </c>
      <c r="C21" s="33" t="s">
        <v>182</v>
      </c>
      <c r="D21" s="60"/>
      <c r="E21" s="60"/>
      <c r="F21" s="60"/>
      <c r="G21" s="60"/>
      <c r="I21" s="1" t="s">
        <v>3</v>
      </c>
      <c r="J21" s="33" t="s">
        <v>12</v>
      </c>
      <c r="K21" s="60">
        <v>1073</v>
      </c>
      <c r="L21" s="60">
        <v>1073</v>
      </c>
      <c r="M21" s="57">
        <f aca="true" t="shared" si="0" ref="M21:M30">SUM(K21)</f>
        <v>1073</v>
      </c>
      <c r="N21" s="57">
        <f aca="true" t="shared" si="1" ref="N21:N30">SUM(L21)</f>
        <v>1073</v>
      </c>
    </row>
    <row r="22" spans="2:14" ht="20.25" customHeight="1">
      <c r="B22" s="21"/>
      <c r="C22" s="33" t="s">
        <v>0</v>
      </c>
      <c r="D22" s="61">
        <v>2657</v>
      </c>
      <c r="E22" s="60">
        <v>1922</v>
      </c>
      <c r="F22" s="60">
        <v>2657</v>
      </c>
      <c r="G22" s="60">
        <v>1922</v>
      </c>
      <c r="I22" s="21"/>
      <c r="J22" s="33" t="s">
        <v>0</v>
      </c>
      <c r="K22" s="61">
        <v>3395</v>
      </c>
      <c r="L22" s="60">
        <v>1867</v>
      </c>
      <c r="M22" s="57">
        <f t="shared" si="0"/>
        <v>3395</v>
      </c>
      <c r="N22" s="57">
        <f t="shared" si="1"/>
        <v>1867</v>
      </c>
    </row>
    <row r="23" spans="2:14" ht="20.25" customHeight="1">
      <c r="B23" s="21"/>
      <c r="C23" s="33" t="s">
        <v>30</v>
      </c>
      <c r="D23" s="61"/>
      <c r="E23" s="60"/>
      <c r="F23" s="60"/>
      <c r="G23" s="60"/>
      <c r="I23" s="21"/>
      <c r="J23" s="33" t="s">
        <v>30</v>
      </c>
      <c r="K23" s="61"/>
      <c r="L23" s="60"/>
      <c r="M23" s="57"/>
      <c r="N23" s="57"/>
    </row>
    <row r="24" spans="2:14" ht="20.25" customHeight="1">
      <c r="B24" s="21"/>
      <c r="C24" s="33" t="s">
        <v>31</v>
      </c>
      <c r="D24" s="61"/>
      <c r="E24" s="60"/>
      <c r="F24" s="60"/>
      <c r="G24" s="60"/>
      <c r="I24" s="21"/>
      <c r="J24" s="33" t="s">
        <v>31</v>
      </c>
      <c r="K24" s="61"/>
      <c r="L24" s="60"/>
      <c r="M24" s="57"/>
      <c r="N24" s="57"/>
    </row>
    <row r="25" spans="2:14" ht="20.25" customHeight="1">
      <c r="B25" s="21"/>
      <c r="C25" s="33" t="s">
        <v>32</v>
      </c>
      <c r="D25" s="61"/>
      <c r="E25" s="60"/>
      <c r="F25" s="60"/>
      <c r="G25" s="60"/>
      <c r="I25" s="21"/>
      <c r="J25" s="33" t="s">
        <v>32</v>
      </c>
      <c r="K25" s="61"/>
      <c r="L25" s="60"/>
      <c r="M25" s="57"/>
      <c r="N25" s="57"/>
    </row>
    <row r="26" spans="2:14" ht="20.25" customHeight="1">
      <c r="B26" s="22"/>
      <c r="C26" s="33" t="s">
        <v>1</v>
      </c>
      <c r="D26" s="61"/>
      <c r="E26" s="60"/>
      <c r="F26" s="60"/>
      <c r="G26" s="60"/>
      <c r="I26" s="22"/>
      <c r="J26" s="33" t="s">
        <v>1</v>
      </c>
      <c r="K26" s="61">
        <v>10</v>
      </c>
      <c r="L26" s="60">
        <v>10</v>
      </c>
      <c r="M26" s="57">
        <f t="shared" si="0"/>
        <v>10</v>
      </c>
      <c r="N26" s="57">
        <f t="shared" si="1"/>
        <v>10</v>
      </c>
    </row>
    <row r="27" spans="2:14" ht="20.25" customHeight="1">
      <c r="B27" s="1" t="s">
        <v>33</v>
      </c>
      <c r="C27" s="33" t="s">
        <v>0</v>
      </c>
      <c r="D27" s="61"/>
      <c r="E27" s="60"/>
      <c r="F27" s="60"/>
      <c r="G27" s="60"/>
      <c r="I27" s="1" t="s">
        <v>33</v>
      </c>
      <c r="J27" s="33" t="s">
        <v>0</v>
      </c>
      <c r="K27" s="61"/>
      <c r="L27" s="60"/>
      <c r="M27" s="57"/>
      <c r="N27" s="57"/>
    </row>
    <row r="28" spans="2:14" ht="20.25" customHeight="1">
      <c r="B28" s="21"/>
      <c r="C28" s="33" t="s">
        <v>34</v>
      </c>
      <c r="D28" s="61"/>
      <c r="E28" s="60"/>
      <c r="F28" s="60"/>
      <c r="G28" s="60"/>
      <c r="I28" s="21"/>
      <c r="J28" s="33" t="s">
        <v>34</v>
      </c>
      <c r="K28" s="61"/>
      <c r="L28" s="60"/>
      <c r="M28" s="57"/>
      <c r="N28" s="57"/>
    </row>
    <row r="29" spans="2:14" ht="20.25" customHeight="1">
      <c r="B29" s="21"/>
      <c r="C29" s="33" t="s">
        <v>31</v>
      </c>
      <c r="D29" s="61"/>
      <c r="E29" s="60"/>
      <c r="F29" s="60"/>
      <c r="G29" s="60"/>
      <c r="I29" s="21"/>
      <c r="J29" s="33" t="s">
        <v>31</v>
      </c>
      <c r="K29" s="61">
        <v>9146</v>
      </c>
      <c r="L29" s="60">
        <v>3768</v>
      </c>
      <c r="M29" s="57">
        <f t="shared" si="0"/>
        <v>9146</v>
      </c>
      <c r="N29" s="57">
        <f t="shared" si="1"/>
        <v>3768</v>
      </c>
    </row>
    <row r="30" spans="2:14" ht="20.25" customHeight="1">
      <c r="B30" s="22"/>
      <c r="C30" s="33" t="s">
        <v>1</v>
      </c>
      <c r="D30" s="60"/>
      <c r="E30" s="60"/>
      <c r="F30" s="62"/>
      <c r="G30" s="60"/>
      <c r="I30" s="22"/>
      <c r="J30" s="33" t="s">
        <v>1</v>
      </c>
      <c r="K30" s="60">
        <v>3168</v>
      </c>
      <c r="L30" s="60">
        <v>3168</v>
      </c>
      <c r="M30" s="57">
        <f t="shared" si="0"/>
        <v>3168</v>
      </c>
      <c r="N30" s="57">
        <f t="shared" si="1"/>
        <v>3168</v>
      </c>
    </row>
    <row r="31" spans="2:14" ht="20.25" customHeight="1">
      <c r="B31" s="2" t="s">
        <v>1</v>
      </c>
      <c r="C31" s="34" t="s">
        <v>35</v>
      </c>
      <c r="D31" s="60"/>
      <c r="E31" s="60"/>
      <c r="F31" s="62"/>
      <c r="G31" s="60"/>
      <c r="I31" s="2" t="s">
        <v>1</v>
      </c>
      <c r="J31" s="34" t="s">
        <v>35</v>
      </c>
      <c r="K31" s="2"/>
      <c r="L31" s="2"/>
      <c r="M31" s="57"/>
      <c r="N31" s="57"/>
    </row>
    <row r="32" spans="1:14" ht="15.75" customHeight="1">
      <c r="A32" s="4"/>
      <c r="B32" s="14"/>
      <c r="C32" s="20"/>
      <c r="D32" s="61"/>
      <c r="E32" s="61"/>
      <c r="F32" s="61"/>
      <c r="G32" s="61"/>
      <c r="H32" s="4"/>
      <c r="I32" s="14"/>
      <c r="J32" s="20"/>
      <c r="K32" s="14"/>
      <c r="L32" s="14"/>
      <c r="M32" s="14"/>
      <c r="N32" s="14"/>
    </row>
    <row r="33" spans="2:14" ht="30" customHeight="1">
      <c r="B33" s="92" t="s">
        <v>23</v>
      </c>
      <c r="C33" s="93"/>
      <c r="D33" s="60" t="s">
        <v>20</v>
      </c>
      <c r="E33" s="59"/>
      <c r="F33" s="60" t="s">
        <v>21</v>
      </c>
      <c r="G33" s="59"/>
      <c r="I33" s="92" t="s">
        <v>23</v>
      </c>
      <c r="J33" s="93"/>
      <c r="K33" s="2" t="s">
        <v>20</v>
      </c>
      <c r="L33" s="59"/>
      <c r="M33" s="2" t="s">
        <v>21</v>
      </c>
      <c r="N33" s="59"/>
    </row>
    <row r="34" spans="2:14" ht="15.75" customHeight="1">
      <c r="B34" s="11"/>
      <c r="C34" s="13"/>
      <c r="D34" s="65"/>
      <c r="E34" s="65"/>
      <c r="F34" s="65"/>
      <c r="G34" s="65"/>
      <c r="I34" s="11"/>
      <c r="J34" s="13"/>
      <c r="K34" s="13"/>
      <c r="L34" s="13"/>
      <c r="M34" s="13"/>
      <c r="N34" s="13"/>
    </row>
    <row r="35" spans="2:14" ht="15" customHeight="1">
      <c r="B35" s="4" t="s">
        <v>183</v>
      </c>
      <c r="C35" s="4"/>
      <c r="D35" s="4"/>
      <c r="E35" s="4"/>
      <c r="F35" s="4"/>
      <c r="G35" s="4"/>
      <c r="I35" s="4" t="s">
        <v>13</v>
      </c>
      <c r="J35" s="4"/>
      <c r="K35" s="4"/>
      <c r="L35" s="4"/>
      <c r="M35" s="4"/>
      <c r="N35" s="4"/>
    </row>
    <row r="36" spans="2:14" ht="20.25" customHeight="1">
      <c r="B36" s="4" t="s">
        <v>19</v>
      </c>
      <c r="C36" s="4"/>
      <c r="D36" s="4"/>
      <c r="E36" s="4"/>
      <c r="F36" s="4"/>
      <c r="G36" s="4"/>
      <c r="I36" s="4" t="s">
        <v>19</v>
      </c>
      <c r="J36" s="4"/>
      <c r="K36" s="4"/>
      <c r="L36" s="4"/>
      <c r="M36" s="4"/>
      <c r="N36" s="4"/>
    </row>
    <row r="37" spans="2:14" ht="20.25" customHeight="1">
      <c r="B37" s="4"/>
      <c r="C37" s="4"/>
      <c r="D37" s="4"/>
      <c r="E37" s="4"/>
      <c r="F37" s="4"/>
      <c r="G37" s="4"/>
      <c r="I37" s="4"/>
      <c r="J37" s="4"/>
      <c r="K37" s="4"/>
      <c r="L37" s="4"/>
      <c r="M37" s="4"/>
      <c r="N37" s="4"/>
    </row>
    <row r="38" spans="2:14" ht="20.25" customHeight="1">
      <c r="B38" s="4"/>
      <c r="C38" s="4"/>
      <c r="D38" s="4"/>
      <c r="E38" s="4"/>
      <c r="F38" s="4"/>
      <c r="G38" s="4"/>
      <c r="I38" s="4"/>
      <c r="J38" s="4"/>
      <c r="K38" s="4"/>
      <c r="L38" s="4"/>
      <c r="M38" s="4"/>
      <c r="N38" s="4"/>
    </row>
    <row r="39" spans="2:14" ht="20.25" customHeight="1">
      <c r="B39" s="4"/>
      <c r="C39" s="4"/>
      <c r="D39" s="4"/>
      <c r="E39" s="4"/>
      <c r="F39" s="4"/>
      <c r="G39" s="4"/>
      <c r="I39" s="4"/>
      <c r="J39" s="4"/>
      <c r="K39" s="4"/>
      <c r="L39" s="4"/>
      <c r="M39" s="4"/>
      <c r="N39" s="4"/>
    </row>
    <row r="40" spans="2:14" ht="20.25" customHeight="1">
      <c r="B40" s="4"/>
      <c r="C40" s="4"/>
      <c r="D40" s="4"/>
      <c r="E40" s="4"/>
      <c r="F40" s="4"/>
      <c r="G40" s="4"/>
      <c r="I40" s="4"/>
      <c r="J40" s="4"/>
      <c r="K40" s="4"/>
      <c r="L40" s="4"/>
      <c r="M40" s="4"/>
      <c r="N40" s="4"/>
    </row>
    <row r="41" spans="3:12" ht="13.5" customHeight="1">
      <c r="C41" s="4"/>
      <c r="E41" s="4"/>
      <c r="J41" s="4"/>
      <c r="L41" s="4"/>
    </row>
    <row r="42" spans="2:12" ht="19.5" customHeight="1">
      <c r="B42" s="18" t="s">
        <v>49</v>
      </c>
      <c r="C42" s="18"/>
      <c r="D42" s="18"/>
      <c r="E42" s="18"/>
      <c r="I42" s="18" t="s">
        <v>49</v>
      </c>
      <c r="J42" s="18"/>
      <c r="K42" s="18"/>
      <c r="L42" s="18"/>
    </row>
    <row r="43" spans="2:12" ht="12" customHeight="1">
      <c r="B43" s="12"/>
      <c r="C43" s="12"/>
      <c r="D43" s="12"/>
      <c r="E43" s="4"/>
      <c r="I43" s="12"/>
      <c r="J43" s="12"/>
      <c r="K43" s="12"/>
      <c r="L43" s="4"/>
    </row>
    <row r="44" spans="2:13" ht="19.5" customHeight="1">
      <c r="B44" s="80"/>
      <c r="C44" s="80"/>
      <c r="D44" s="4"/>
      <c r="F44" t="s">
        <v>60</v>
      </c>
      <c r="I44" s="80"/>
      <c r="J44" s="80"/>
      <c r="K44" s="4"/>
      <c r="M44" t="s">
        <v>60</v>
      </c>
    </row>
    <row r="45" spans="2:11" ht="19.5" customHeight="1">
      <c r="B45" s="81"/>
      <c r="C45" s="81"/>
      <c r="D45" s="81"/>
      <c r="I45" s="81"/>
      <c r="J45" s="81"/>
      <c r="K45" s="81"/>
    </row>
    <row r="46" ht="19.5" customHeight="1"/>
    <row r="47" spans="3:14" ht="19.5" customHeight="1">
      <c r="C47" s="4"/>
      <c r="E47" s="16" t="s">
        <v>9</v>
      </c>
      <c r="F47" s="16" t="s">
        <v>64</v>
      </c>
      <c r="G47" s="16"/>
      <c r="J47" s="4"/>
      <c r="L47" s="16" t="s">
        <v>9</v>
      </c>
      <c r="M47" s="16" t="s">
        <v>121</v>
      </c>
      <c r="N47" s="16"/>
    </row>
    <row r="48" spans="5:14" ht="19.5" customHeight="1">
      <c r="E48" s="17" t="s">
        <v>8</v>
      </c>
      <c r="F48" s="56" t="s">
        <v>61</v>
      </c>
      <c r="G48" s="17"/>
      <c r="L48" s="17" t="s">
        <v>8</v>
      </c>
      <c r="M48" s="56" t="s">
        <v>120</v>
      </c>
      <c r="N48" s="17"/>
    </row>
    <row r="49" spans="5:14" ht="19.5" customHeight="1">
      <c r="E49" s="17" t="s">
        <v>6</v>
      </c>
      <c r="F49" s="17" t="s">
        <v>63</v>
      </c>
      <c r="G49" s="17"/>
      <c r="L49" s="17" t="s">
        <v>6</v>
      </c>
      <c r="M49" s="17" t="s">
        <v>122</v>
      </c>
      <c r="N49" s="17"/>
    </row>
    <row r="50" spans="3:14" ht="19.5" customHeight="1">
      <c r="C50" s="4"/>
      <c r="E50" s="16" t="s">
        <v>7</v>
      </c>
      <c r="F50" s="88" t="s">
        <v>62</v>
      </c>
      <c r="G50" s="88"/>
      <c r="J50" s="4"/>
      <c r="L50" s="16" t="s">
        <v>7</v>
      </c>
      <c r="M50" s="88" t="s">
        <v>115</v>
      </c>
      <c r="N50" s="88"/>
    </row>
    <row r="52" spans="2:14" ht="13.5">
      <c r="B52" s="82" t="s">
        <v>56</v>
      </c>
      <c r="C52" s="89"/>
      <c r="D52" s="89"/>
      <c r="E52" s="89"/>
      <c r="F52" s="89"/>
      <c r="G52" s="89"/>
      <c r="I52" s="82" t="s">
        <v>56</v>
      </c>
      <c r="J52" s="89"/>
      <c r="K52" s="89"/>
      <c r="L52" s="89"/>
      <c r="M52" s="89"/>
      <c r="N52" s="89"/>
    </row>
    <row r="53" spans="2:14" ht="13.5">
      <c r="B53" s="82" t="s">
        <v>57</v>
      </c>
      <c r="C53" s="82"/>
      <c r="D53" s="82"/>
      <c r="E53" s="82"/>
      <c r="F53" s="82"/>
      <c r="G53" s="82"/>
      <c r="I53" s="82" t="s">
        <v>57</v>
      </c>
      <c r="J53" s="82"/>
      <c r="K53" s="82"/>
      <c r="L53" s="82"/>
      <c r="M53" s="82"/>
      <c r="N53" s="82"/>
    </row>
    <row r="55" spans="2:14" ht="30.75" customHeight="1">
      <c r="B55" s="83"/>
      <c r="C55" s="84"/>
      <c r="D55" s="75" t="s">
        <v>4</v>
      </c>
      <c r="E55" s="76"/>
      <c r="F55" s="75" t="s">
        <v>11</v>
      </c>
      <c r="G55" s="76"/>
      <c r="I55" s="83"/>
      <c r="J55" s="84"/>
      <c r="K55" s="75" t="s">
        <v>4</v>
      </c>
      <c r="L55" s="76"/>
      <c r="M55" s="75" t="s">
        <v>11</v>
      </c>
      <c r="N55" s="76"/>
    </row>
    <row r="56" spans="2:14" ht="13.5">
      <c r="B56" s="85"/>
      <c r="C56" s="86"/>
      <c r="D56" s="77" t="s">
        <v>16</v>
      </c>
      <c r="E56" s="77" t="s">
        <v>17</v>
      </c>
      <c r="F56" s="77" t="s">
        <v>18</v>
      </c>
      <c r="G56" s="77" t="s">
        <v>17</v>
      </c>
      <c r="I56" s="85"/>
      <c r="J56" s="86"/>
      <c r="K56" s="77" t="s">
        <v>16</v>
      </c>
      <c r="L56" s="77" t="s">
        <v>17</v>
      </c>
      <c r="M56" s="77" t="s">
        <v>16</v>
      </c>
      <c r="N56" s="77" t="s">
        <v>17</v>
      </c>
    </row>
    <row r="57" spans="2:14" ht="13.5">
      <c r="B57" s="85"/>
      <c r="C57" s="86"/>
      <c r="D57" s="78"/>
      <c r="E57" s="78"/>
      <c r="F57" s="78"/>
      <c r="G57" s="78"/>
      <c r="I57" s="85"/>
      <c r="J57" s="86"/>
      <c r="K57" s="78"/>
      <c r="L57" s="78"/>
      <c r="M57" s="78"/>
      <c r="N57" s="78"/>
    </row>
    <row r="58" spans="2:14" ht="13.5">
      <c r="B58" s="87"/>
      <c r="C58" s="74"/>
      <c r="D58" s="79"/>
      <c r="E58" s="79"/>
      <c r="F58" s="79"/>
      <c r="G58" s="79"/>
      <c r="I58" s="87"/>
      <c r="J58" s="74"/>
      <c r="K58" s="79"/>
      <c r="L58" s="79"/>
      <c r="M58" s="79"/>
      <c r="N58" s="79"/>
    </row>
    <row r="59" spans="2:14" ht="20.25" customHeight="1">
      <c r="B59" s="90" t="s">
        <v>28</v>
      </c>
      <c r="C59" s="91"/>
      <c r="D59" s="22"/>
      <c r="E59" s="22"/>
      <c r="F59" s="22"/>
      <c r="G59" s="22"/>
      <c r="I59" s="90" t="s">
        <v>28</v>
      </c>
      <c r="J59" s="91"/>
      <c r="K59" s="22">
        <v>1877</v>
      </c>
      <c r="L59" s="22">
        <v>1407</v>
      </c>
      <c r="M59" s="22">
        <v>1877</v>
      </c>
      <c r="N59" s="22">
        <v>1407</v>
      </c>
    </row>
    <row r="60" spans="2:14" ht="20.25" customHeight="1">
      <c r="B60" s="90" t="s">
        <v>2</v>
      </c>
      <c r="C60" s="91"/>
      <c r="D60" s="2">
        <v>572</v>
      </c>
      <c r="E60" s="2">
        <v>429</v>
      </c>
      <c r="F60" s="2">
        <v>572</v>
      </c>
      <c r="G60" s="2">
        <v>429</v>
      </c>
      <c r="I60" s="90" t="s">
        <v>2</v>
      </c>
      <c r="J60" s="91"/>
      <c r="K60" s="2"/>
      <c r="L60" s="2"/>
      <c r="M60" s="2"/>
      <c r="N60" s="2"/>
    </row>
    <row r="61" spans="2:14" ht="20.25" customHeight="1">
      <c r="B61" s="1" t="s">
        <v>3</v>
      </c>
      <c r="C61" s="33" t="s">
        <v>29</v>
      </c>
      <c r="D61" s="2"/>
      <c r="E61" s="2"/>
      <c r="F61" s="2"/>
      <c r="G61" s="2"/>
      <c r="I61" s="1" t="s">
        <v>3</v>
      </c>
      <c r="J61" s="33" t="s">
        <v>12</v>
      </c>
      <c r="K61" s="2"/>
      <c r="L61" s="2"/>
      <c r="M61" s="2"/>
      <c r="N61" s="2"/>
    </row>
    <row r="62" spans="2:14" ht="20.25" customHeight="1">
      <c r="B62" s="21"/>
      <c r="C62" s="33" t="s">
        <v>0</v>
      </c>
      <c r="D62" s="14"/>
      <c r="E62" s="2"/>
      <c r="F62" s="2"/>
      <c r="G62" s="2"/>
      <c r="I62" s="21"/>
      <c r="J62" s="33" t="s">
        <v>0</v>
      </c>
      <c r="K62" s="14"/>
      <c r="L62" s="2"/>
      <c r="M62" s="2"/>
      <c r="N62" s="2"/>
    </row>
    <row r="63" spans="2:14" ht="20.25" customHeight="1">
      <c r="B63" s="21"/>
      <c r="C63" s="33" t="s">
        <v>30</v>
      </c>
      <c r="D63" s="14"/>
      <c r="E63" s="2"/>
      <c r="F63" s="2"/>
      <c r="G63" s="2"/>
      <c r="I63" s="21"/>
      <c r="J63" s="33" t="s">
        <v>30</v>
      </c>
      <c r="K63" s="14"/>
      <c r="L63" s="2"/>
      <c r="M63" s="2"/>
      <c r="N63" s="2"/>
    </row>
    <row r="64" spans="2:14" ht="20.25" customHeight="1">
      <c r="B64" s="21"/>
      <c r="C64" s="33" t="s">
        <v>31</v>
      </c>
      <c r="D64" s="14"/>
      <c r="E64" s="2"/>
      <c r="F64" s="2"/>
      <c r="G64" s="2"/>
      <c r="I64" s="21"/>
      <c r="J64" s="33" t="s">
        <v>31</v>
      </c>
      <c r="K64" s="14"/>
      <c r="L64" s="2"/>
      <c r="M64" s="2"/>
      <c r="N64" s="2"/>
    </row>
    <row r="65" spans="2:14" ht="20.25" customHeight="1">
      <c r="B65" s="21"/>
      <c r="C65" s="33" t="s">
        <v>32</v>
      </c>
      <c r="D65" s="14"/>
      <c r="E65" s="2"/>
      <c r="F65" s="2"/>
      <c r="G65" s="2"/>
      <c r="I65" s="21"/>
      <c r="J65" s="33" t="s">
        <v>32</v>
      </c>
      <c r="K65" s="14"/>
      <c r="L65" s="2"/>
      <c r="M65" s="2"/>
      <c r="N65" s="2"/>
    </row>
    <row r="66" spans="2:14" ht="20.25" customHeight="1">
      <c r="B66" s="22"/>
      <c r="C66" s="33" t="s">
        <v>1</v>
      </c>
      <c r="D66" s="14"/>
      <c r="E66" s="2"/>
      <c r="F66" s="2"/>
      <c r="G66" s="2"/>
      <c r="I66" s="22"/>
      <c r="J66" s="33" t="s">
        <v>1</v>
      </c>
      <c r="K66" s="14"/>
      <c r="L66" s="2"/>
      <c r="M66" s="2"/>
      <c r="N66" s="2"/>
    </row>
    <row r="67" spans="2:14" ht="20.25" customHeight="1">
      <c r="B67" s="1" t="s">
        <v>33</v>
      </c>
      <c r="C67" s="33" t="s">
        <v>0</v>
      </c>
      <c r="D67" s="14"/>
      <c r="E67" s="2"/>
      <c r="F67" s="2"/>
      <c r="G67" s="2"/>
      <c r="I67" s="1" t="s">
        <v>33</v>
      </c>
      <c r="J67" s="33" t="s">
        <v>0</v>
      </c>
      <c r="K67" s="14"/>
      <c r="L67" s="2"/>
      <c r="M67" s="2"/>
      <c r="N67" s="2"/>
    </row>
    <row r="68" spans="2:14" ht="20.25" customHeight="1">
      <c r="B68" s="21"/>
      <c r="C68" s="33" t="s">
        <v>34</v>
      </c>
      <c r="D68" s="14"/>
      <c r="E68" s="2"/>
      <c r="F68" s="2"/>
      <c r="G68" s="2"/>
      <c r="I68" s="21"/>
      <c r="J68" s="33" t="s">
        <v>34</v>
      </c>
      <c r="K68" s="14"/>
      <c r="L68" s="2"/>
      <c r="M68" s="2"/>
      <c r="N68" s="2"/>
    </row>
    <row r="69" spans="2:14" ht="20.25" customHeight="1">
      <c r="B69" s="21"/>
      <c r="C69" s="33" t="s">
        <v>31</v>
      </c>
      <c r="D69" s="14"/>
      <c r="E69" s="2"/>
      <c r="F69" s="2"/>
      <c r="G69" s="2"/>
      <c r="I69" s="21"/>
      <c r="J69" s="33" t="s">
        <v>31</v>
      </c>
      <c r="K69" s="14"/>
      <c r="L69" s="2"/>
      <c r="M69" s="2"/>
      <c r="N69" s="2"/>
    </row>
    <row r="70" spans="2:14" ht="20.25" customHeight="1">
      <c r="B70" s="22"/>
      <c r="C70" s="33" t="s">
        <v>1</v>
      </c>
      <c r="D70" s="2"/>
      <c r="E70" s="2"/>
      <c r="F70" s="15"/>
      <c r="G70" s="2"/>
      <c r="I70" s="22"/>
      <c r="J70" s="33" t="s">
        <v>1</v>
      </c>
      <c r="K70" s="2"/>
      <c r="L70" s="2"/>
      <c r="M70" s="15"/>
      <c r="N70" s="2"/>
    </row>
    <row r="71" spans="2:14" ht="20.25" customHeight="1">
      <c r="B71" s="2" t="s">
        <v>1</v>
      </c>
      <c r="C71" s="34" t="s">
        <v>35</v>
      </c>
      <c r="D71" s="2"/>
      <c r="E71" s="2"/>
      <c r="F71" s="15"/>
      <c r="G71" s="2"/>
      <c r="I71" s="2" t="s">
        <v>1</v>
      </c>
      <c r="J71" s="34" t="s">
        <v>35</v>
      </c>
      <c r="K71" s="2"/>
      <c r="L71" s="2"/>
      <c r="M71" s="15"/>
      <c r="N71" s="2"/>
    </row>
    <row r="72" spans="1:14" ht="20.25" customHeight="1">
      <c r="A72" s="4"/>
      <c r="B72" s="14"/>
      <c r="C72" s="20"/>
      <c r="D72" s="14"/>
      <c r="E72" s="14"/>
      <c r="F72" s="14"/>
      <c r="G72" s="14"/>
      <c r="H72" s="4"/>
      <c r="I72" s="14"/>
      <c r="J72" s="20"/>
      <c r="K72" s="14"/>
      <c r="L72" s="14"/>
      <c r="M72" s="14"/>
      <c r="N72" s="14"/>
    </row>
    <row r="73" spans="2:14" ht="20.25" customHeight="1">
      <c r="B73" s="92" t="s">
        <v>23</v>
      </c>
      <c r="C73" s="93"/>
      <c r="D73" s="2" t="s">
        <v>20</v>
      </c>
      <c r="E73" s="19"/>
      <c r="F73" s="2" t="s">
        <v>21</v>
      </c>
      <c r="G73" s="19"/>
      <c r="I73" s="92" t="s">
        <v>23</v>
      </c>
      <c r="J73" s="93"/>
      <c r="K73" s="2" t="s">
        <v>20</v>
      </c>
      <c r="L73" s="19"/>
      <c r="M73" s="2" t="s">
        <v>21</v>
      </c>
      <c r="N73" s="19"/>
    </row>
    <row r="74" spans="2:14" ht="15.75" customHeight="1">
      <c r="B74" s="11"/>
      <c r="C74" s="13"/>
      <c r="D74" s="13"/>
      <c r="E74" s="13"/>
      <c r="F74" s="13"/>
      <c r="G74" s="13"/>
      <c r="I74" s="11"/>
      <c r="J74" s="13"/>
      <c r="K74" s="13"/>
      <c r="L74" s="13"/>
      <c r="M74" s="13"/>
      <c r="N74" s="13"/>
    </row>
    <row r="75" spans="2:14" ht="15" customHeight="1">
      <c r="B75" s="4" t="s">
        <v>13</v>
      </c>
      <c r="C75" s="4"/>
      <c r="D75" s="4"/>
      <c r="E75" s="4"/>
      <c r="F75" s="4"/>
      <c r="G75" s="4"/>
      <c r="I75" s="4" t="s">
        <v>13</v>
      </c>
      <c r="J75" s="4"/>
      <c r="K75" s="4"/>
      <c r="L75" s="4"/>
      <c r="M75" s="4"/>
      <c r="N75" s="4"/>
    </row>
    <row r="76" spans="2:14" ht="20.25" customHeight="1">
      <c r="B76" s="4" t="s">
        <v>19</v>
      </c>
      <c r="C76" s="4"/>
      <c r="D76" s="4"/>
      <c r="E76" s="4"/>
      <c r="F76" s="4"/>
      <c r="G76" s="4"/>
      <c r="I76" s="4" t="s">
        <v>19</v>
      </c>
      <c r="J76" s="4"/>
      <c r="K76" s="4"/>
      <c r="L76" s="4"/>
      <c r="M76" s="4"/>
      <c r="N76" s="4"/>
    </row>
    <row r="77" spans="2:14" ht="20.25" customHeight="1">
      <c r="B77" s="4"/>
      <c r="C77" s="4"/>
      <c r="D77" s="4"/>
      <c r="E77" s="4"/>
      <c r="F77" s="4"/>
      <c r="G77" s="4"/>
      <c r="I77" s="4"/>
      <c r="J77" s="4"/>
      <c r="K77" s="4"/>
      <c r="L77" s="4"/>
      <c r="M77" s="4"/>
      <c r="N77" s="4"/>
    </row>
    <row r="78" spans="2:14" ht="20.25" customHeight="1">
      <c r="B78" s="4"/>
      <c r="C78" s="4"/>
      <c r="D78" s="4"/>
      <c r="E78" s="4"/>
      <c r="F78" s="4"/>
      <c r="G78" s="4"/>
      <c r="I78" s="4"/>
      <c r="J78" s="4"/>
      <c r="K78" s="4"/>
      <c r="L78" s="4"/>
      <c r="M78" s="4"/>
      <c r="N78" s="4"/>
    </row>
    <row r="79" spans="2:14" ht="20.25" customHeight="1">
      <c r="B79" s="4"/>
      <c r="C79" s="4"/>
      <c r="D79" s="4"/>
      <c r="E79" s="4"/>
      <c r="F79" s="4"/>
      <c r="G79" s="4"/>
      <c r="I79" s="4"/>
      <c r="J79" s="4"/>
      <c r="K79" s="4"/>
      <c r="L79" s="4"/>
      <c r="M79" s="4"/>
      <c r="N79" s="4"/>
    </row>
    <row r="80" spans="2:14" ht="20.25" customHeight="1">
      <c r="B80" s="4"/>
      <c r="C80" s="4"/>
      <c r="D80" s="4"/>
      <c r="E80" s="4"/>
      <c r="F80" s="4"/>
      <c r="G80" s="4"/>
      <c r="I80" s="4"/>
      <c r="J80" s="4"/>
      <c r="K80" s="4"/>
      <c r="L80" s="4"/>
      <c r="M80" s="4"/>
      <c r="N80" s="4"/>
    </row>
    <row r="81" spans="3:12" ht="13.5">
      <c r="C81" s="4"/>
      <c r="E81" s="4"/>
      <c r="J81" s="4"/>
      <c r="L81" s="4"/>
    </row>
    <row r="82" spans="2:12" ht="21.75" customHeight="1">
      <c r="B82" s="18" t="s">
        <v>49</v>
      </c>
      <c r="C82" s="18"/>
      <c r="D82" s="18"/>
      <c r="E82" s="18"/>
      <c r="I82" s="18" t="s">
        <v>49</v>
      </c>
      <c r="J82" s="18"/>
      <c r="K82" s="18"/>
      <c r="L82" s="18"/>
    </row>
    <row r="83" spans="2:12" ht="12" customHeight="1">
      <c r="B83" s="12"/>
      <c r="C83" s="12"/>
      <c r="D83" s="12"/>
      <c r="E83" s="4"/>
      <c r="I83" s="12"/>
      <c r="J83" s="12"/>
      <c r="K83" s="12"/>
      <c r="L83" s="4"/>
    </row>
    <row r="84" spans="2:13" ht="19.5" customHeight="1">
      <c r="B84" s="80"/>
      <c r="C84" s="80"/>
      <c r="D84" s="4"/>
      <c r="F84" t="s">
        <v>60</v>
      </c>
      <c r="I84" s="80"/>
      <c r="J84" s="80"/>
      <c r="K84" s="4"/>
      <c r="M84" t="s">
        <v>60</v>
      </c>
    </row>
    <row r="85" spans="2:11" ht="19.5" customHeight="1">
      <c r="B85" s="81"/>
      <c r="C85" s="81"/>
      <c r="D85" s="81"/>
      <c r="I85" s="81"/>
      <c r="J85" s="81"/>
      <c r="K85" s="81"/>
    </row>
    <row r="87" spans="3:14" ht="19.5" customHeight="1">
      <c r="C87" s="4"/>
      <c r="E87" s="16" t="s">
        <v>9</v>
      </c>
      <c r="F87" s="16" t="s">
        <v>67</v>
      </c>
      <c r="G87" s="16"/>
      <c r="J87" s="4"/>
      <c r="L87" s="16" t="s">
        <v>9</v>
      </c>
      <c r="M87" s="16" t="s">
        <v>125</v>
      </c>
      <c r="N87" s="16"/>
    </row>
    <row r="88" spans="5:14" ht="19.5" customHeight="1">
      <c r="E88" s="17" t="s">
        <v>8</v>
      </c>
      <c r="F88" s="56" t="s">
        <v>66</v>
      </c>
      <c r="G88" s="17"/>
      <c r="L88" s="17" t="s">
        <v>8</v>
      </c>
      <c r="M88" s="56" t="s">
        <v>126</v>
      </c>
      <c r="N88" s="17"/>
    </row>
    <row r="89" spans="5:14" ht="19.5" customHeight="1">
      <c r="E89" s="17" t="s">
        <v>6</v>
      </c>
      <c r="F89" s="17" t="s">
        <v>69</v>
      </c>
      <c r="G89" s="17"/>
      <c r="L89" s="17" t="s">
        <v>6</v>
      </c>
      <c r="M89" s="17" t="s">
        <v>127</v>
      </c>
      <c r="N89" s="17"/>
    </row>
    <row r="90" spans="3:14" ht="19.5" customHeight="1">
      <c r="C90" s="4"/>
      <c r="E90" s="16" t="s">
        <v>7</v>
      </c>
      <c r="F90" s="88" t="s">
        <v>68</v>
      </c>
      <c r="G90" s="88"/>
      <c r="J90" s="4"/>
      <c r="L90" s="16" t="s">
        <v>7</v>
      </c>
      <c r="M90" s="88" t="s">
        <v>119</v>
      </c>
      <c r="N90" s="88"/>
    </row>
    <row r="92" spans="2:14" ht="20.25" customHeight="1">
      <c r="B92" s="82" t="s">
        <v>56</v>
      </c>
      <c r="C92" s="89"/>
      <c r="D92" s="89"/>
      <c r="E92" s="89"/>
      <c r="F92" s="89"/>
      <c r="G92" s="89"/>
      <c r="I92" s="82" t="s">
        <v>56</v>
      </c>
      <c r="J92" s="89"/>
      <c r="K92" s="89"/>
      <c r="L92" s="89"/>
      <c r="M92" s="89"/>
      <c r="N92" s="89"/>
    </row>
    <row r="93" spans="2:14" ht="18" customHeight="1">
      <c r="B93" s="82" t="s">
        <v>57</v>
      </c>
      <c r="C93" s="82"/>
      <c r="D93" s="82"/>
      <c r="E93" s="82"/>
      <c r="F93" s="82"/>
      <c r="G93" s="82"/>
      <c r="I93" s="82" t="s">
        <v>57</v>
      </c>
      <c r="J93" s="82"/>
      <c r="K93" s="82"/>
      <c r="L93" s="82"/>
      <c r="M93" s="82"/>
      <c r="N93" s="82"/>
    </row>
    <row r="95" spans="2:14" ht="30.75" customHeight="1">
      <c r="B95" s="83"/>
      <c r="C95" s="84"/>
      <c r="D95" s="75" t="s">
        <v>4</v>
      </c>
      <c r="E95" s="76"/>
      <c r="F95" s="75" t="s">
        <v>11</v>
      </c>
      <c r="G95" s="76"/>
      <c r="I95" s="83"/>
      <c r="J95" s="84"/>
      <c r="K95" s="75" t="s">
        <v>4</v>
      </c>
      <c r="L95" s="76"/>
      <c r="M95" s="75" t="s">
        <v>11</v>
      </c>
      <c r="N95" s="76"/>
    </row>
    <row r="96" spans="2:14" ht="10.5" customHeight="1">
      <c r="B96" s="85"/>
      <c r="C96" s="86"/>
      <c r="D96" s="77" t="s">
        <v>16</v>
      </c>
      <c r="E96" s="77" t="s">
        <v>17</v>
      </c>
      <c r="F96" s="77" t="s">
        <v>16</v>
      </c>
      <c r="G96" s="77" t="s">
        <v>17</v>
      </c>
      <c r="I96" s="85"/>
      <c r="J96" s="86"/>
      <c r="K96" s="77" t="s">
        <v>16</v>
      </c>
      <c r="L96" s="77" t="s">
        <v>17</v>
      </c>
      <c r="M96" s="77" t="s">
        <v>16</v>
      </c>
      <c r="N96" s="77" t="s">
        <v>17</v>
      </c>
    </row>
    <row r="97" spans="2:14" ht="10.5" customHeight="1">
      <c r="B97" s="85"/>
      <c r="C97" s="86"/>
      <c r="D97" s="78"/>
      <c r="E97" s="78"/>
      <c r="F97" s="78"/>
      <c r="G97" s="78"/>
      <c r="I97" s="85"/>
      <c r="J97" s="86"/>
      <c r="K97" s="78"/>
      <c r="L97" s="78"/>
      <c r="M97" s="78"/>
      <c r="N97" s="78"/>
    </row>
    <row r="98" spans="2:14" ht="10.5" customHeight="1">
      <c r="B98" s="87"/>
      <c r="C98" s="74"/>
      <c r="D98" s="79"/>
      <c r="E98" s="79"/>
      <c r="F98" s="79"/>
      <c r="G98" s="79"/>
      <c r="I98" s="87"/>
      <c r="J98" s="74"/>
      <c r="K98" s="79"/>
      <c r="L98" s="79"/>
      <c r="M98" s="79"/>
      <c r="N98" s="79"/>
    </row>
    <row r="99" spans="2:14" ht="20.25" customHeight="1">
      <c r="B99" s="90" t="s">
        <v>28</v>
      </c>
      <c r="C99" s="91"/>
      <c r="D99" s="57">
        <v>3205</v>
      </c>
      <c r="E99" s="57">
        <v>2403</v>
      </c>
      <c r="F99" s="57">
        <v>3205</v>
      </c>
      <c r="G99" s="57">
        <v>2403</v>
      </c>
      <c r="I99" s="90" t="s">
        <v>28</v>
      </c>
      <c r="J99" s="91"/>
      <c r="K99" s="57">
        <v>1330</v>
      </c>
      <c r="L99" s="57">
        <v>997</v>
      </c>
      <c r="M99" s="63">
        <f>SUM(K99)</f>
        <v>1330</v>
      </c>
      <c r="N99" s="63">
        <f>SUM(L99)</f>
        <v>997</v>
      </c>
    </row>
    <row r="100" spans="2:14" ht="20.25" customHeight="1">
      <c r="B100" s="90" t="s">
        <v>2</v>
      </c>
      <c r="C100" s="91"/>
      <c r="D100" s="2"/>
      <c r="E100" s="2"/>
      <c r="F100" s="2"/>
      <c r="G100" s="2"/>
      <c r="I100" s="90" t="s">
        <v>2</v>
      </c>
      <c r="J100" s="91"/>
      <c r="K100" s="2">
        <v>6293</v>
      </c>
      <c r="L100" s="2">
        <v>4719</v>
      </c>
      <c r="M100" s="63">
        <f>SUM(K100)</f>
        <v>6293</v>
      </c>
      <c r="N100" s="63">
        <f>SUM(L100)</f>
        <v>4719</v>
      </c>
    </row>
    <row r="101" spans="2:14" ht="20.25" customHeight="1">
      <c r="B101" s="1" t="s">
        <v>3</v>
      </c>
      <c r="C101" s="33" t="s">
        <v>12</v>
      </c>
      <c r="D101" s="2"/>
      <c r="E101" s="2"/>
      <c r="F101" s="2"/>
      <c r="G101" s="2"/>
      <c r="I101" s="1" t="s">
        <v>3</v>
      </c>
      <c r="J101" s="33" t="s">
        <v>12</v>
      </c>
      <c r="K101" s="2"/>
      <c r="L101" s="2"/>
      <c r="M101" s="63"/>
      <c r="N101" s="63"/>
    </row>
    <row r="102" spans="2:14" ht="20.25" customHeight="1">
      <c r="B102" s="21"/>
      <c r="C102" s="33" t="s">
        <v>0</v>
      </c>
      <c r="D102" s="14"/>
      <c r="E102" s="2"/>
      <c r="F102" s="2"/>
      <c r="G102" s="2"/>
      <c r="I102" s="21"/>
      <c r="J102" s="33" t="s">
        <v>0</v>
      </c>
      <c r="K102" s="14">
        <v>84</v>
      </c>
      <c r="L102" s="2">
        <v>46</v>
      </c>
      <c r="M102" s="63">
        <f>SUM(K102)</f>
        <v>84</v>
      </c>
      <c r="N102" s="63">
        <f>SUM(L102)</f>
        <v>46</v>
      </c>
    </row>
    <row r="103" spans="2:14" ht="20.25" customHeight="1">
      <c r="B103" s="21"/>
      <c r="C103" s="33" t="s">
        <v>30</v>
      </c>
      <c r="D103" s="14"/>
      <c r="E103" s="2"/>
      <c r="F103" s="2"/>
      <c r="G103" s="2"/>
      <c r="I103" s="21"/>
      <c r="J103" s="33" t="s">
        <v>30</v>
      </c>
      <c r="K103" s="14"/>
      <c r="L103" s="2"/>
      <c r="M103" s="63"/>
      <c r="N103" s="63"/>
    </row>
    <row r="104" spans="2:14" ht="20.25" customHeight="1">
      <c r="B104" s="21"/>
      <c r="C104" s="33" t="s">
        <v>31</v>
      </c>
      <c r="D104" s="14"/>
      <c r="E104" s="2"/>
      <c r="F104" s="2"/>
      <c r="G104" s="2"/>
      <c r="I104" s="21"/>
      <c r="J104" s="33" t="s">
        <v>31</v>
      </c>
      <c r="K104" s="14">
        <v>612</v>
      </c>
      <c r="L104" s="2">
        <v>252</v>
      </c>
      <c r="M104" s="63">
        <f>SUM(K104)</f>
        <v>612</v>
      </c>
      <c r="N104" s="63">
        <f>SUM(L104)</f>
        <v>252</v>
      </c>
    </row>
    <row r="105" spans="2:14" ht="20.25" customHeight="1">
      <c r="B105" s="21"/>
      <c r="C105" s="33" t="s">
        <v>32</v>
      </c>
      <c r="D105" s="14"/>
      <c r="E105" s="2"/>
      <c r="F105" s="2"/>
      <c r="G105" s="2"/>
      <c r="I105" s="21"/>
      <c r="J105" s="33" t="s">
        <v>32</v>
      </c>
      <c r="K105" s="14"/>
      <c r="L105" s="2"/>
      <c r="M105" s="2"/>
      <c r="N105" s="2"/>
    </row>
    <row r="106" spans="2:14" ht="20.25" customHeight="1">
      <c r="B106" s="22"/>
      <c r="C106" s="33" t="s">
        <v>1</v>
      </c>
      <c r="D106" s="14"/>
      <c r="E106" s="2"/>
      <c r="F106" s="2"/>
      <c r="G106" s="2"/>
      <c r="I106" s="22"/>
      <c r="J106" s="33" t="s">
        <v>1</v>
      </c>
      <c r="K106" s="14"/>
      <c r="L106" s="2"/>
      <c r="M106" s="2"/>
      <c r="N106" s="2"/>
    </row>
    <row r="107" spans="2:14" ht="20.25" customHeight="1">
      <c r="B107" s="1" t="s">
        <v>33</v>
      </c>
      <c r="C107" s="33" t="s">
        <v>0</v>
      </c>
      <c r="D107" s="14"/>
      <c r="E107" s="2"/>
      <c r="F107" s="2"/>
      <c r="G107" s="2"/>
      <c r="I107" s="1" t="s">
        <v>33</v>
      </c>
      <c r="J107" s="33" t="s">
        <v>0</v>
      </c>
      <c r="K107" s="14"/>
      <c r="L107" s="2"/>
      <c r="M107" s="2"/>
      <c r="N107" s="2"/>
    </row>
    <row r="108" spans="2:14" ht="20.25" customHeight="1">
      <c r="B108" s="21"/>
      <c r="C108" s="33" t="s">
        <v>34</v>
      </c>
      <c r="D108" s="14"/>
      <c r="E108" s="2"/>
      <c r="F108" s="2"/>
      <c r="G108" s="2"/>
      <c r="I108" s="21"/>
      <c r="J108" s="33" t="s">
        <v>34</v>
      </c>
      <c r="K108" s="14"/>
      <c r="L108" s="2"/>
      <c r="M108" s="2"/>
      <c r="N108" s="2"/>
    </row>
    <row r="109" spans="2:14" ht="20.25" customHeight="1">
      <c r="B109" s="21"/>
      <c r="C109" s="33" t="s">
        <v>31</v>
      </c>
      <c r="D109" s="14"/>
      <c r="E109" s="2"/>
      <c r="F109" s="2"/>
      <c r="G109" s="2"/>
      <c r="I109" s="21"/>
      <c r="J109" s="33" t="s">
        <v>31</v>
      </c>
      <c r="K109" s="14"/>
      <c r="L109" s="2"/>
      <c r="M109" s="2"/>
      <c r="N109" s="2"/>
    </row>
    <row r="110" spans="2:14" ht="20.25" customHeight="1">
      <c r="B110" s="22"/>
      <c r="C110" s="33" t="s">
        <v>1</v>
      </c>
      <c r="D110" s="2"/>
      <c r="E110" s="2"/>
      <c r="F110" s="15"/>
      <c r="G110" s="2"/>
      <c r="I110" s="22"/>
      <c r="J110" s="33" t="s">
        <v>1</v>
      </c>
      <c r="K110" s="2"/>
      <c r="L110" s="2"/>
      <c r="M110" s="15"/>
      <c r="N110" s="2"/>
    </row>
    <row r="111" spans="2:14" ht="20.25" customHeight="1">
      <c r="B111" s="2" t="s">
        <v>1</v>
      </c>
      <c r="C111" s="34" t="s">
        <v>35</v>
      </c>
      <c r="D111" s="2"/>
      <c r="E111" s="2"/>
      <c r="F111" s="15"/>
      <c r="G111" s="2"/>
      <c r="I111" s="2" t="s">
        <v>1</v>
      </c>
      <c r="J111" s="34" t="s">
        <v>35</v>
      </c>
      <c r="K111" s="2"/>
      <c r="L111" s="2"/>
      <c r="M111" s="15"/>
      <c r="N111" s="2"/>
    </row>
    <row r="112" spans="1:14" ht="15.75" customHeight="1">
      <c r="A112" s="4"/>
      <c r="B112" s="14"/>
      <c r="C112" s="20"/>
      <c r="D112" s="14"/>
      <c r="E112" s="14"/>
      <c r="F112" s="14"/>
      <c r="G112" s="14"/>
      <c r="H112" s="4"/>
      <c r="I112" s="14"/>
      <c r="J112" s="20"/>
      <c r="K112" s="14"/>
      <c r="L112" s="14"/>
      <c r="M112" s="14"/>
      <c r="N112" s="14"/>
    </row>
    <row r="113" spans="2:14" ht="30" customHeight="1">
      <c r="B113" s="92" t="s">
        <v>23</v>
      </c>
      <c r="C113" s="93"/>
      <c r="D113" s="2" t="s">
        <v>20</v>
      </c>
      <c r="E113" s="58"/>
      <c r="F113" s="2" t="s">
        <v>21</v>
      </c>
      <c r="G113" s="19"/>
      <c r="I113" s="92" t="s">
        <v>23</v>
      </c>
      <c r="J113" s="93"/>
      <c r="K113" s="2" t="s">
        <v>20</v>
      </c>
      <c r="L113" s="58"/>
      <c r="M113" s="2" t="s">
        <v>21</v>
      </c>
      <c r="N113" s="19"/>
    </row>
    <row r="114" spans="2:14" ht="15.75" customHeight="1">
      <c r="B114" s="11"/>
      <c r="C114" s="13"/>
      <c r="D114" s="13"/>
      <c r="E114" s="13"/>
      <c r="F114" s="13"/>
      <c r="G114" s="13"/>
      <c r="I114" s="11"/>
      <c r="J114" s="13"/>
      <c r="K114" s="13"/>
      <c r="L114" s="13"/>
      <c r="M114" s="13"/>
      <c r="N114" s="13"/>
    </row>
    <row r="115" spans="2:14" ht="15" customHeight="1">
      <c r="B115" s="4" t="s">
        <v>13</v>
      </c>
      <c r="C115" s="4"/>
      <c r="D115" s="4"/>
      <c r="E115" s="4"/>
      <c r="F115" s="4"/>
      <c r="G115" s="4"/>
      <c r="I115" s="4" t="s">
        <v>13</v>
      </c>
      <c r="J115" s="4"/>
      <c r="K115" s="4"/>
      <c r="L115" s="4"/>
      <c r="M115" s="4"/>
      <c r="N115" s="4"/>
    </row>
    <row r="116" spans="2:14" ht="20.25" customHeight="1">
      <c r="B116" s="4" t="s">
        <v>19</v>
      </c>
      <c r="C116" s="4"/>
      <c r="D116" s="4"/>
      <c r="E116" s="4"/>
      <c r="F116" s="4"/>
      <c r="G116" s="4"/>
      <c r="I116" s="4" t="s">
        <v>19</v>
      </c>
      <c r="J116" s="4"/>
      <c r="K116" s="4"/>
      <c r="L116" s="4"/>
      <c r="M116" s="4"/>
      <c r="N116" s="4"/>
    </row>
    <row r="117" spans="2:14" ht="20.25" customHeight="1">
      <c r="B117" s="4"/>
      <c r="C117" s="4"/>
      <c r="D117" s="4"/>
      <c r="E117" s="4"/>
      <c r="F117" s="4"/>
      <c r="G117" s="4"/>
      <c r="I117" s="4"/>
      <c r="J117" s="4"/>
      <c r="K117" s="4"/>
      <c r="L117" s="4"/>
      <c r="M117" s="4"/>
      <c r="N117" s="4"/>
    </row>
    <row r="118" spans="2:14" ht="20.25" customHeight="1">
      <c r="B118" s="4"/>
      <c r="C118" s="4"/>
      <c r="D118" s="4"/>
      <c r="E118" s="4"/>
      <c r="F118" s="4"/>
      <c r="G118" s="4"/>
      <c r="I118" s="4"/>
      <c r="J118" s="4"/>
      <c r="K118" s="4"/>
      <c r="L118" s="4"/>
      <c r="M118" s="4"/>
      <c r="N118" s="4"/>
    </row>
    <row r="119" spans="2:14" ht="20.25" customHeight="1">
      <c r="B119" s="4"/>
      <c r="C119" s="4"/>
      <c r="D119" s="4"/>
      <c r="E119" s="4"/>
      <c r="F119" s="4"/>
      <c r="G119" s="4"/>
      <c r="I119" s="4"/>
      <c r="J119" s="4"/>
      <c r="K119" s="4"/>
      <c r="L119" s="4"/>
      <c r="M119" s="4"/>
      <c r="N119" s="4"/>
    </row>
    <row r="120" spans="2:14" ht="20.25" customHeight="1">
      <c r="B120" s="4"/>
      <c r="C120" s="4"/>
      <c r="D120" s="4"/>
      <c r="E120" s="4"/>
      <c r="F120" s="4"/>
      <c r="G120" s="4"/>
      <c r="I120" s="4"/>
      <c r="J120" s="4"/>
      <c r="K120" s="4"/>
      <c r="L120" s="4"/>
      <c r="M120" s="4"/>
      <c r="N120" s="4"/>
    </row>
    <row r="121" spans="3:12" ht="13.5">
      <c r="C121" s="4"/>
      <c r="E121" s="4"/>
      <c r="J121" s="4"/>
      <c r="L121" s="4"/>
    </row>
    <row r="122" spans="2:12" ht="21.75" customHeight="1">
      <c r="B122" s="18" t="s">
        <v>49</v>
      </c>
      <c r="C122" s="18"/>
      <c r="D122" s="18"/>
      <c r="E122" s="18"/>
      <c r="I122" s="18" t="s">
        <v>49</v>
      </c>
      <c r="J122" s="18"/>
      <c r="K122" s="18"/>
      <c r="L122" s="18"/>
    </row>
    <row r="123" spans="2:12" ht="12" customHeight="1">
      <c r="B123" s="12"/>
      <c r="C123" s="12"/>
      <c r="D123" s="12"/>
      <c r="E123" s="4"/>
      <c r="I123" s="12"/>
      <c r="J123" s="12"/>
      <c r="K123" s="12"/>
      <c r="L123" s="4"/>
    </row>
    <row r="124" spans="2:13" ht="19.5" customHeight="1">
      <c r="B124" s="80"/>
      <c r="C124" s="80"/>
      <c r="D124" s="4"/>
      <c r="F124" t="s">
        <v>60</v>
      </c>
      <c r="I124" s="80"/>
      <c r="J124" s="80"/>
      <c r="K124" s="4"/>
      <c r="M124" t="s">
        <v>60</v>
      </c>
    </row>
    <row r="125" spans="2:11" ht="19.5" customHeight="1">
      <c r="B125" s="81"/>
      <c r="C125" s="81"/>
      <c r="D125" s="81"/>
      <c r="I125" s="81"/>
      <c r="J125" s="81"/>
      <c r="K125" s="81"/>
    </row>
    <row r="127" spans="3:14" ht="19.5" customHeight="1">
      <c r="C127" s="4"/>
      <c r="E127" s="16" t="s">
        <v>9</v>
      </c>
      <c r="F127" s="16" t="s">
        <v>70</v>
      </c>
      <c r="G127" s="16"/>
      <c r="J127" s="4"/>
      <c r="L127" s="16" t="s">
        <v>9</v>
      </c>
      <c r="M127" s="16" t="s">
        <v>129</v>
      </c>
      <c r="N127" s="16"/>
    </row>
    <row r="128" spans="5:14" ht="19.5" customHeight="1">
      <c r="E128" s="17" t="s">
        <v>8</v>
      </c>
      <c r="F128" s="56" t="s">
        <v>65</v>
      </c>
      <c r="G128" s="17"/>
      <c r="L128" s="17" t="s">
        <v>8</v>
      </c>
      <c r="M128" s="56" t="s">
        <v>130</v>
      </c>
      <c r="N128" s="17"/>
    </row>
    <row r="129" spans="5:14" ht="19.5" customHeight="1">
      <c r="E129" s="17" t="s">
        <v>6</v>
      </c>
      <c r="F129" s="17" t="s">
        <v>74</v>
      </c>
      <c r="G129" s="17"/>
      <c r="L129" s="17" t="s">
        <v>6</v>
      </c>
      <c r="M129" s="17" t="s">
        <v>131</v>
      </c>
      <c r="N129" s="17"/>
    </row>
    <row r="130" spans="3:14" ht="19.5" customHeight="1">
      <c r="C130" s="4"/>
      <c r="E130" s="16" t="s">
        <v>7</v>
      </c>
      <c r="F130" s="88" t="s">
        <v>71</v>
      </c>
      <c r="G130" s="88"/>
      <c r="J130" s="4"/>
      <c r="L130" s="16" t="s">
        <v>7</v>
      </c>
      <c r="M130" s="88" t="s">
        <v>124</v>
      </c>
      <c r="N130" s="88"/>
    </row>
    <row r="132" spans="2:14" ht="20.25" customHeight="1">
      <c r="B132" s="82" t="s">
        <v>56</v>
      </c>
      <c r="C132" s="89"/>
      <c r="D132" s="89"/>
      <c r="E132" s="89"/>
      <c r="F132" s="89"/>
      <c r="G132" s="89"/>
      <c r="I132" s="82" t="s">
        <v>56</v>
      </c>
      <c r="J132" s="89"/>
      <c r="K132" s="89"/>
      <c r="L132" s="89"/>
      <c r="M132" s="89"/>
      <c r="N132" s="89"/>
    </row>
    <row r="133" spans="2:14" ht="18" customHeight="1">
      <c r="B133" s="82" t="s">
        <v>57</v>
      </c>
      <c r="C133" s="82"/>
      <c r="D133" s="82"/>
      <c r="E133" s="82"/>
      <c r="F133" s="82"/>
      <c r="G133" s="82"/>
      <c r="I133" s="82" t="s">
        <v>57</v>
      </c>
      <c r="J133" s="82"/>
      <c r="K133" s="82"/>
      <c r="L133" s="82"/>
      <c r="M133" s="82"/>
      <c r="N133" s="82"/>
    </row>
    <row r="135" spans="2:14" ht="30.75" customHeight="1">
      <c r="B135" s="83"/>
      <c r="C135" s="84"/>
      <c r="D135" s="75" t="s">
        <v>4</v>
      </c>
      <c r="E135" s="76"/>
      <c r="F135" s="75" t="s">
        <v>11</v>
      </c>
      <c r="G135" s="76"/>
      <c r="I135" s="83"/>
      <c r="J135" s="84"/>
      <c r="K135" s="75" t="s">
        <v>4</v>
      </c>
      <c r="L135" s="76"/>
      <c r="M135" s="75" t="s">
        <v>11</v>
      </c>
      <c r="N135" s="76"/>
    </row>
    <row r="136" spans="2:14" ht="10.5" customHeight="1">
      <c r="B136" s="85"/>
      <c r="C136" s="86"/>
      <c r="D136" s="77" t="s">
        <v>16</v>
      </c>
      <c r="E136" s="77" t="s">
        <v>17</v>
      </c>
      <c r="F136" s="77" t="s">
        <v>16</v>
      </c>
      <c r="G136" s="77" t="s">
        <v>17</v>
      </c>
      <c r="I136" s="85"/>
      <c r="J136" s="86"/>
      <c r="K136" s="77" t="s">
        <v>16</v>
      </c>
      <c r="L136" s="77" t="s">
        <v>17</v>
      </c>
      <c r="M136" s="77" t="s">
        <v>16</v>
      </c>
      <c r="N136" s="77" t="s">
        <v>17</v>
      </c>
    </row>
    <row r="137" spans="2:14" ht="10.5" customHeight="1">
      <c r="B137" s="85"/>
      <c r="C137" s="86"/>
      <c r="D137" s="78"/>
      <c r="E137" s="78"/>
      <c r="F137" s="78"/>
      <c r="G137" s="78"/>
      <c r="I137" s="85"/>
      <c r="J137" s="86"/>
      <c r="K137" s="78"/>
      <c r="L137" s="78"/>
      <c r="M137" s="78"/>
      <c r="N137" s="78"/>
    </row>
    <row r="138" spans="2:14" ht="10.5" customHeight="1">
      <c r="B138" s="87"/>
      <c r="C138" s="74"/>
      <c r="D138" s="79"/>
      <c r="E138" s="79"/>
      <c r="F138" s="79"/>
      <c r="G138" s="79"/>
      <c r="I138" s="87"/>
      <c r="J138" s="74"/>
      <c r="K138" s="79"/>
      <c r="L138" s="79"/>
      <c r="M138" s="79"/>
      <c r="N138" s="79"/>
    </row>
    <row r="139" spans="2:14" ht="20.25" customHeight="1">
      <c r="B139" s="90" t="s">
        <v>28</v>
      </c>
      <c r="C139" s="91"/>
      <c r="D139" s="57">
        <v>1096</v>
      </c>
      <c r="E139" s="57">
        <v>822</v>
      </c>
      <c r="F139" s="57">
        <f>SUM(D139)</f>
        <v>1096</v>
      </c>
      <c r="G139" s="57">
        <f>SUM(E139)</f>
        <v>822</v>
      </c>
      <c r="I139" s="90" t="s">
        <v>28</v>
      </c>
      <c r="J139" s="91"/>
      <c r="K139" s="57">
        <v>1284</v>
      </c>
      <c r="L139" s="57">
        <v>963</v>
      </c>
      <c r="M139" s="57">
        <f>SUM(K139)</f>
        <v>1284</v>
      </c>
      <c r="N139" s="57">
        <f>SUM(L139)</f>
        <v>963</v>
      </c>
    </row>
    <row r="140" spans="2:14" ht="20.25" customHeight="1">
      <c r="B140" s="90" t="s">
        <v>2</v>
      </c>
      <c r="C140" s="91"/>
      <c r="D140" s="60">
        <v>724</v>
      </c>
      <c r="E140" s="60">
        <v>543</v>
      </c>
      <c r="F140" s="57">
        <f>SUM(D140)</f>
        <v>724</v>
      </c>
      <c r="G140" s="57">
        <f>SUM(E140)</f>
        <v>543</v>
      </c>
      <c r="I140" s="90" t="s">
        <v>2</v>
      </c>
      <c r="J140" s="91"/>
      <c r="K140" s="60">
        <v>250</v>
      </c>
      <c r="L140" s="60">
        <v>187</v>
      </c>
      <c r="M140" s="57">
        <f>SUM(K140)</f>
        <v>250</v>
      </c>
      <c r="N140" s="57">
        <f>SUM(L140)</f>
        <v>187</v>
      </c>
    </row>
    <row r="141" spans="2:14" ht="20.25" customHeight="1">
      <c r="B141" s="1" t="s">
        <v>3</v>
      </c>
      <c r="C141" s="33" t="s">
        <v>12</v>
      </c>
      <c r="D141" s="60"/>
      <c r="E141" s="60"/>
      <c r="F141" s="60"/>
      <c r="G141" s="60"/>
      <c r="I141" s="1" t="s">
        <v>3</v>
      </c>
      <c r="J141" s="33" t="s">
        <v>12</v>
      </c>
      <c r="K141" s="60"/>
      <c r="L141" s="60"/>
      <c r="M141" s="60"/>
      <c r="N141" s="60"/>
    </row>
    <row r="142" spans="2:14" ht="20.25" customHeight="1">
      <c r="B142" s="21"/>
      <c r="C142" s="33" t="s">
        <v>0</v>
      </c>
      <c r="D142" s="61"/>
      <c r="E142" s="60"/>
      <c r="F142" s="60"/>
      <c r="G142" s="60"/>
      <c r="I142" s="21"/>
      <c r="J142" s="33" t="s">
        <v>0</v>
      </c>
      <c r="K142" s="61"/>
      <c r="L142" s="60"/>
      <c r="M142" s="60"/>
      <c r="N142" s="60"/>
    </row>
    <row r="143" spans="2:14" ht="20.25" customHeight="1">
      <c r="B143" s="21"/>
      <c r="C143" s="33" t="s">
        <v>30</v>
      </c>
      <c r="D143" s="61"/>
      <c r="E143" s="60"/>
      <c r="F143" s="60"/>
      <c r="G143" s="60"/>
      <c r="I143" s="21"/>
      <c r="J143" s="33" t="s">
        <v>30</v>
      </c>
      <c r="K143" s="61"/>
      <c r="L143" s="60"/>
      <c r="M143" s="60"/>
      <c r="N143" s="60"/>
    </row>
    <row r="144" spans="2:14" ht="20.25" customHeight="1">
      <c r="B144" s="21"/>
      <c r="C144" s="33" t="s">
        <v>31</v>
      </c>
      <c r="D144" s="61"/>
      <c r="E144" s="60"/>
      <c r="F144" s="60"/>
      <c r="G144" s="60"/>
      <c r="I144" s="21"/>
      <c r="J144" s="33" t="s">
        <v>31</v>
      </c>
      <c r="K144" s="61"/>
      <c r="L144" s="60"/>
      <c r="M144" s="60"/>
      <c r="N144" s="60"/>
    </row>
    <row r="145" spans="2:14" ht="20.25" customHeight="1">
      <c r="B145" s="21"/>
      <c r="C145" s="33" t="s">
        <v>32</v>
      </c>
      <c r="D145" s="61"/>
      <c r="E145" s="60"/>
      <c r="F145" s="60"/>
      <c r="G145" s="60"/>
      <c r="I145" s="21"/>
      <c r="J145" s="33" t="s">
        <v>32</v>
      </c>
      <c r="K145" s="61"/>
      <c r="L145" s="60"/>
      <c r="M145" s="60"/>
      <c r="N145" s="60"/>
    </row>
    <row r="146" spans="2:14" ht="20.25" customHeight="1">
      <c r="B146" s="22"/>
      <c r="C146" s="33" t="s">
        <v>1</v>
      </c>
      <c r="D146" s="61"/>
      <c r="E146" s="60"/>
      <c r="F146" s="60"/>
      <c r="G146" s="60"/>
      <c r="I146" s="22"/>
      <c r="J146" s="33" t="s">
        <v>1</v>
      </c>
      <c r="K146" s="61"/>
      <c r="L146" s="60"/>
      <c r="M146" s="60"/>
      <c r="N146" s="60"/>
    </row>
    <row r="147" spans="2:14" ht="20.25" customHeight="1">
      <c r="B147" s="1" t="s">
        <v>33</v>
      </c>
      <c r="C147" s="33" t="s">
        <v>0</v>
      </c>
      <c r="D147" s="61"/>
      <c r="E147" s="60"/>
      <c r="F147" s="60"/>
      <c r="G147" s="60"/>
      <c r="I147" s="1" t="s">
        <v>33</v>
      </c>
      <c r="J147" s="33" t="s">
        <v>0</v>
      </c>
      <c r="K147" s="61"/>
      <c r="L147" s="60"/>
      <c r="M147" s="60"/>
      <c r="N147" s="60"/>
    </row>
    <row r="148" spans="2:14" ht="20.25" customHeight="1">
      <c r="B148" s="21"/>
      <c r="C148" s="33" t="s">
        <v>34</v>
      </c>
      <c r="D148" s="61"/>
      <c r="E148" s="60"/>
      <c r="F148" s="60"/>
      <c r="G148" s="60"/>
      <c r="I148" s="21"/>
      <c r="J148" s="33" t="s">
        <v>34</v>
      </c>
      <c r="K148" s="61"/>
      <c r="L148" s="60"/>
      <c r="M148" s="60"/>
      <c r="N148" s="60"/>
    </row>
    <row r="149" spans="2:14" ht="20.25" customHeight="1">
      <c r="B149" s="21"/>
      <c r="C149" s="33" t="s">
        <v>31</v>
      </c>
      <c r="D149" s="61"/>
      <c r="E149" s="60"/>
      <c r="F149" s="60"/>
      <c r="G149" s="60"/>
      <c r="I149" s="21"/>
      <c r="J149" s="33" t="s">
        <v>31</v>
      </c>
      <c r="K149" s="61"/>
      <c r="L149" s="60"/>
      <c r="M149" s="60"/>
      <c r="N149" s="60"/>
    </row>
    <row r="150" spans="2:14" ht="20.25" customHeight="1">
      <c r="B150" s="22"/>
      <c r="C150" s="33" t="s">
        <v>1</v>
      </c>
      <c r="D150" s="60"/>
      <c r="E150" s="60"/>
      <c r="F150" s="62"/>
      <c r="G150" s="60"/>
      <c r="I150" s="22"/>
      <c r="J150" s="33" t="s">
        <v>1</v>
      </c>
      <c r="K150" s="60"/>
      <c r="L150" s="60"/>
      <c r="M150" s="62"/>
      <c r="N150" s="60"/>
    </row>
    <row r="151" spans="2:14" ht="20.25" customHeight="1">
      <c r="B151" s="2" t="s">
        <v>1</v>
      </c>
      <c r="C151" s="34" t="s">
        <v>35</v>
      </c>
      <c r="D151" s="2"/>
      <c r="E151" s="2"/>
      <c r="F151" s="15"/>
      <c r="G151" s="2"/>
      <c r="I151" s="2" t="s">
        <v>1</v>
      </c>
      <c r="J151" s="34" t="s">
        <v>35</v>
      </c>
      <c r="K151" s="2"/>
      <c r="L151" s="2"/>
      <c r="M151" s="15"/>
      <c r="N151" s="2"/>
    </row>
    <row r="152" spans="1:14" ht="15.75" customHeight="1">
      <c r="A152" s="4"/>
      <c r="B152" s="14"/>
      <c r="C152" s="20"/>
      <c r="D152" s="14"/>
      <c r="E152" s="14"/>
      <c r="F152" s="14"/>
      <c r="G152" s="14"/>
      <c r="H152" s="4"/>
      <c r="I152" s="14"/>
      <c r="J152" s="20"/>
      <c r="K152" s="14"/>
      <c r="L152" s="14"/>
      <c r="M152" s="14"/>
      <c r="N152" s="14"/>
    </row>
    <row r="153" spans="2:14" ht="30" customHeight="1">
      <c r="B153" s="92" t="s">
        <v>23</v>
      </c>
      <c r="C153" s="93"/>
      <c r="D153" s="2" t="s">
        <v>20</v>
      </c>
      <c r="E153" s="59"/>
      <c r="F153" s="2" t="s">
        <v>21</v>
      </c>
      <c r="G153" s="59"/>
      <c r="I153" s="92" t="s">
        <v>23</v>
      </c>
      <c r="J153" s="93"/>
      <c r="K153" s="2" t="s">
        <v>20</v>
      </c>
      <c r="L153" s="59"/>
      <c r="M153" s="2" t="s">
        <v>21</v>
      </c>
      <c r="N153" s="59"/>
    </row>
    <row r="154" spans="2:14" ht="15.75" customHeight="1">
      <c r="B154" s="11"/>
      <c r="C154" s="13"/>
      <c r="D154" s="13"/>
      <c r="E154" s="13"/>
      <c r="F154" s="13"/>
      <c r="G154" s="13"/>
      <c r="I154" s="11"/>
      <c r="J154" s="13"/>
      <c r="K154" s="13"/>
      <c r="L154" s="13"/>
      <c r="M154" s="13"/>
      <c r="N154" s="13"/>
    </row>
    <row r="155" spans="2:14" ht="15" customHeight="1">
      <c r="B155" s="4" t="s">
        <v>13</v>
      </c>
      <c r="C155" s="4"/>
      <c r="D155" s="4"/>
      <c r="E155" s="4"/>
      <c r="F155" s="4"/>
      <c r="G155" s="4"/>
      <c r="I155" s="4" t="s">
        <v>13</v>
      </c>
      <c r="J155" s="4"/>
      <c r="K155" s="4"/>
      <c r="L155" s="4"/>
      <c r="M155" s="4"/>
      <c r="N155" s="4"/>
    </row>
    <row r="156" spans="2:14" ht="20.25" customHeight="1">
      <c r="B156" s="4" t="s">
        <v>19</v>
      </c>
      <c r="C156" s="4"/>
      <c r="D156" s="4"/>
      <c r="E156" s="4"/>
      <c r="F156" s="4"/>
      <c r="G156" s="4"/>
      <c r="I156" s="4" t="s">
        <v>19</v>
      </c>
      <c r="J156" s="4"/>
      <c r="K156" s="4"/>
      <c r="L156" s="4"/>
      <c r="M156" s="4"/>
      <c r="N156" s="4"/>
    </row>
    <row r="157" spans="2:14" ht="20.25" customHeight="1">
      <c r="B157" s="4"/>
      <c r="C157" s="4"/>
      <c r="D157" s="4"/>
      <c r="E157" s="4"/>
      <c r="F157" s="4"/>
      <c r="G157" s="4"/>
      <c r="I157" s="4"/>
      <c r="J157" s="4"/>
      <c r="K157" s="4"/>
      <c r="L157" s="4"/>
      <c r="M157" s="4"/>
      <c r="N157" s="4"/>
    </row>
    <row r="158" spans="2:14" ht="20.25" customHeight="1">
      <c r="B158" s="4"/>
      <c r="C158" s="4"/>
      <c r="D158" s="4"/>
      <c r="E158" s="4"/>
      <c r="F158" s="4"/>
      <c r="G158" s="4"/>
      <c r="I158" s="4"/>
      <c r="J158" s="4"/>
      <c r="K158" s="4"/>
      <c r="L158" s="4"/>
      <c r="M158" s="4"/>
      <c r="N158" s="4"/>
    </row>
    <row r="159" spans="2:14" ht="20.25" customHeight="1">
      <c r="B159" s="4"/>
      <c r="C159" s="4"/>
      <c r="D159" s="4"/>
      <c r="E159" s="4"/>
      <c r="F159" s="4"/>
      <c r="G159" s="4"/>
      <c r="I159" s="4"/>
      <c r="J159" s="4"/>
      <c r="K159" s="4"/>
      <c r="L159" s="4"/>
      <c r="M159" s="4"/>
      <c r="N159" s="4"/>
    </row>
    <row r="160" spans="2:14" ht="20.25" customHeight="1">
      <c r="B160" s="4"/>
      <c r="C160" s="4"/>
      <c r="D160" s="4"/>
      <c r="E160" s="4"/>
      <c r="F160" s="4"/>
      <c r="G160" s="4"/>
      <c r="I160" s="4"/>
      <c r="J160" s="4"/>
      <c r="K160" s="4"/>
      <c r="L160" s="4"/>
      <c r="M160" s="4"/>
      <c r="N160" s="4"/>
    </row>
    <row r="161" spans="3:12" ht="13.5">
      <c r="C161" s="4"/>
      <c r="E161" s="4"/>
      <c r="J161" s="4"/>
      <c r="L161" s="4"/>
    </row>
    <row r="162" spans="2:12" ht="21.75" customHeight="1">
      <c r="B162" s="18" t="s">
        <v>49</v>
      </c>
      <c r="C162" s="18"/>
      <c r="D162" s="18"/>
      <c r="E162" s="18"/>
      <c r="I162" s="18" t="s">
        <v>49</v>
      </c>
      <c r="J162" s="18"/>
      <c r="K162" s="18"/>
      <c r="L162" s="18"/>
    </row>
    <row r="163" spans="2:12" ht="12" customHeight="1">
      <c r="B163" s="12"/>
      <c r="C163" s="12"/>
      <c r="D163" s="12"/>
      <c r="E163" s="4"/>
      <c r="I163" s="12"/>
      <c r="J163" s="12"/>
      <c r="K163" s="12"/>
      <c r="L163" s="4"/>
    </row>
    <row r="164" spans="2:13" ht="19.5" customHeight="1">
      <c r="B164" s="80"/>
      <c r="C164" s="80"/>
      <c r="D164" s="4"/>
      <c r="F164" t="s">
        <v>60</v>
      </c>
      <c r="I164" s="80"/>
      <c r="J164" s="80"/>
      <c r="K164" s="4"/>
      <c r="M164" t="s">
        <v>60</v>
      </c>
    </row>
    <row r="165" spans="2:11" ht="19.5" customHeight="1">
      <c r="B165" s="81"/>
      <c r="C165" s="81"/>
      <c r="D165" s="81"/>
      <c r="I165" s="81"/>
      <c r="J165" s="81"/>
      <c r="K165" s="81"/>
    </row>
    <row r="167" spans="3:14" ht="19.5" customHeight="1">
      <c r="C167" s="4"/>
      <c r="E167" s="16" t="s">
        <v>9</v>
      </c>
      <c r="F167" s="16" t="s">
        <v>73</v>
      </c>
      <c r="G167" s="16"/>
      <c r="J167" s="4"/>
      <c r="L167" s="16" t="s">
        <v>9</v>
      </c>
      <c r="M167" s="16" t="s">
        <v>132</v>
      </c>
      <c r="N167" s="16"/>
    </row>
    <row r="168" spans="5:14" ht="19.5" customHeight="1">
      <c r="E168" s="17" t="s">
        <v>8</v>
      </c>
      <c r="F168" s="56" t="s">
        <v>72</v>
      </c>
      <c r="G168" s="17"/>
      <c r="L168" s="17" t="s">
        <v>8</v>
      </c>
      <c r="M168" s="56" t="s">
        <v>133</v>
      </c>
      <c r="N168" s="17"/>
    </row>
    <row r="169" spans="5:14" ht="19.5" customHeight="1">
      <c r="E169" s="17" t="s">
        <v>6</v>
      </c>
      <c r="F169" s="17" t="s">
        <v>75</v>
      </c>
      <c r="G169" s="17"/>
      <c r="L169" s="17" t="s">
        <v>6</v>
      </c>
      <c r="M169" s="17" t="s">
        <v>134</v>
      </c>
      <c r="N169" s="17"/>
    </row>
    <row r="170" spans="3:14" ht="19.5" customHeight="1">
      <c r="C170" s="4"/>
      <c r="E170" s="16" t="s">
        <v>210</v>
      </c>
      <c r="F170" s="88" t="s">
        <v>211</v>
      </c>
      <c r="G170" s="88"/>
      <c r="J170" s="4"/>
      <c r="L170" s="16" t="s">
        <v>7</v>
      </c>
      <c r="M170" s="88" t="s">
        <v>128</v>
      </c>
      <c r="N170" s="88"/>
    </row>
    <row r="172" spans="2:14" ht="20.25" customHeight="1">
      <c r="B172" s="82" t="s">
        <v>56</v>
      </c>
      <c r="C172" s="89"/>
      <c r="D172" s="89"/>
      <c r="E172" s="89"/>
      <c r="F172" s="89"/>
      <c r="G172" s="89"/>
      <c r="I172" s="82" t="s">
        <v>56</v>
      </c>
      <c r="J172" s="89"/>
      <c r="K172" s="89"/>
      <c r="L172" s="89"/>
      <c r="M172" s="89"/>
      <c r="N172" s="89"/>
    </row>
    <row r="173" spans="2:14" ht="18" customHeight="1">
      <c r="B173" s="82" t="s">
        <v>57</v>
      </c>
      <c r="C173" s="82"/>
      <c r="D173" s="82"/>
      <c r="E173" s="82"/>
      <c r="F173" s="82"/>
      <c r="G173" s="82"/>
      <c r="I173" s="82" t="s">
        <v>57</v>
      </c>
      <c r="J173" s="82"/>
      <c r="K173" s="82"/>
      <c r="L173" s="82"/>
      <c r="M173" s="82"/>
      <c r="N173" s="82"/>
    </row>
    <row r="175" spans="2:14" ht="30.75" customHeight="1">
      <c r="B175" s="83"/>
      <c r="C175" s="84"/>
      <c r="D175" s="75" t="s">
        <v>4</v>
      </c>
      <c r="E175" s="76"/>
      <c r="F175" s="75" t="s">
        <v>11</v>
      </c>
      <c r="G175" s="76"/>
      <c r="I175" s="83"/>
      <c r="J175" s="84"/>
      <c r="K175" s="75" t="s">
        <v>4</v>
      </c>
      <c r="L175" s="76"/>
      <c r="M175" s="75" t="s">
        <v>11</v>
      </c>
      <c r="N175" s="76"/>
    </row>
    <row r="176" spans="2:14" ht="10.5" customHeight="1">
      <c r="B176" s="85"/>
      <c r="C176" s="86"/>
      <c r="D176" s="77" t="s">
        <v>16</v>
      </c>
      <c r="E176" s="77" t="s">
        <v>17</v>
      </c>
      <c r="F176" s="77" t="s">
        <v>16</v>
      </c>
      <c r="G176" s="77" t="s">
        <v>17</v>
      </c>
      <c r="I176" s="85"/>
      <c r="J176" s="86"/>
      <c r="K176" s="77" t="s">
        <v>16</v>
      </c>
      <c r="L176" s="77" t="s">
        <v>17</v>
      </c>
      <c r="M176" s="77" t="s">
        <v>16</v>
      </c>
      <c r="N176" s="77" t="s">
        <v>17</v>
      </c>
    </row>
    <row r="177" spans="2:14" ht="10.5" customHeight="1">
      <c r="B177" s="85"/>
      <c r="C177" s="86"/>
      <c r="D177" s="78"/>
      <c r="E177" s="78"/>
      <c r="F177" s="78"/>
      <c r="G177" s="78"/>
      <c r="I177" s="85"/>
      <c r="J177" s="86"/>
      <c r="K177" s="78"/>
      <c r="L177" s="78"/>
      <c r="M177" s="78"/>
      <c r="N177" s="78"/>
    </row>
    <row r="178" spans="2:14" ht="10.5" customHeight="1">
      <c r="B178" s="87"/>
      <c r="C178" s="74"/>
      <c r="D178" s="79"/>
      <c r="E178" s="79"/>
      <c r="F178" s="79"/>
      <c r="G178" s="79"/>
      <c r="I178" s="87"/>
      <c r="J178" s="74"/>
      <c r="K178" s="79"/>
      <c r="L178" s="79"/>
      <c r="M178" s="79"/>
      <c r="N178" s="79"/>
    </row>
    <row r="179" spans="2:14" ht="20.25" customHeight="1">
      <c r="B179" s="90" t="s">
        <v>28</v>
      </c>
      <c r="C179" s="91"/>
      <c r="D179" s="57">
        <v>15402</v>
      </c>
      <c r="E179" s="57">
        <v>11551</v>
      </c>
      <c r="F179" s="57">
        <f>SUM(D179)</f>
        <v>15402</v>
      </c>
      <c r="G179" s="57">
        <f>SUM(E179)</f>
        <v>11551</v>
      </c>
      <c r="I179" s="90" t="s">
        <v>28</v>
      </c>
      <c r="J179" s="91"/>
      <c r="K179" s="57">
        <v>1304</v>
      </c>
      <c r="L179" s="57">
        <v>978</v>
      </c>
      <c r="M179" s="57">
        <f>SUM(K179)</f>
        <v>1304</v>
      </c>
      <c r="N179" s="57">
        <f>SUM(L179)</f>
        <v>978</v>
      </c>
    </row>
    <row r="180" spans="2:14" ht="20.25" customHeight="1">
      <c r="B180" s="90" t="s">
        <v>2</v>
      </c>
      <c r="C180" s="91"/>
      <c r="D180" s="60">
        <v>685</v>
      </c>
      <c r="E180" s="60">
        <v>513</v>
      </c>
      <c r="F180" s="57">
        <f>SUM(D180)</f>
        <v>685</v>
      </c>
      <c r="G180" s="57">
        <f>SUM(E180)</f>
        <v>513</v>
      </c>
      <c r="I180" s="90" t="s">
        <v>2</v>
      </c>
      <c r="J180" s="91"/>
      <c r="K180" s="60">
        <v>1488</v>
      </c>
      <c r="L180" s="60">
        <v>1116</v>
      </c>
      <c r="M180" s="57">
        <f>SUM(K180)</f>
        <v>1488</v>
      </c>
      <c r="N180" s="57">
        <f>SUM(L180)</f>
        <v>1116</v>
      </c>
    </row>
    <row r="181" spans="2:14" ht="20.25" customHeight="1">
      <c r="B181" s="1" t="s">
        <v>3</v>
      </c>
      <c r="C181" s="33" t="s">
        <v>12</v>
      </c>
      <c r="D181" s="60"/>
      <c r="E181" s="60"/>
      <c r="F181" s="60"/>
      <c r="G181" s="60"/>
      <c r="I181" s="1" t="s">
        <v>3</v>
      </c>
      <c r="J181" s="33" t="s">
        <v>12</v>
      </c>
      <c r="K181" s="60"/>
      <c r="L181" s="60"/>
      <c r="M181" s="57"/>
      <c r="N181" s="57"/>
    </row>
    <row r="182" spans="2:14" ht="20.25" customHeight="1">
      <c r="B182" s="21"/>
      <c r="C182" s="33" t="s">
        <v>0</v>
      </c>
      <c r="D182" s="61"/>
      <c r="E182" s="60"/>
      <c r="F182" s="60"/>
      <c r="G182" s="60"/>
      <c r="I182" s="21"/>
      <c r="J182" s="33" t="s">
        <v>0</v>
      </c>
      <c r="K182" s="61">
        <v>3616</v>
      </c>
      <c r="L182" s="60">
        <v>1988</v>
      </c>
      <c r="M182" s="57">
        <f>SUM(K182)</f>
        <v>3616</v>
      </c>
      <c r="N182" s="57">
        <f>SUM(L182)</f>
        <v>1988</v>
      </c>
    </row>
    <row r="183" spans="2:14" ht="20.25" customHeight="1">
      <c r="B183" s="21"/>
      <c r="C183" s="33" t="s">
        <v>30</v>
      </c>
      <c r="D183" s="61"/>
      <c r="E183" s="60"/>
      <c r="F183" s="60"/>
      <c r="G183" s="60"/>
      <c r="I183" s="21"/>
      <c r="J183" s="33" t="s">
        <v>30</v>
      </c>
      <c r="K183" s="61"/>
      <c r="L183" s="60"/>
      <c r="M183" s="57"/>
      <c r="N183" s="57"/>
    </row>
    <row r="184" spans="2:14" ht="20.25" customHeight="1">
      <c r="B184" s="21"/>
      <c r="C184" s="33" t="s">
        <v>31</v>
      </c>
      <c r="D184" s="61"/>
      <c r="E184" s="60"/>
      <c r="F184" s="60"/>
      <c r="G184" s="60"/>
      <c r="I184" s="21"/>
      <c r="J184" s="33" t="s">
        <v>31</v>
      </c>
      <c r="K184" s="61"/>
      <c r="L184" s="60"/>
      <c r="M184" s="57"/>
      <c r="N184" s="57"/>
    </row>
    <row r="185" spans="2:14" ht="20.25" customHeight="1">
      <c r="B185" s="21"/>
      <c r="C185" s="33" t="s">
        <v>32</v>
      </c>
      <c r="D185" s="61"/>
      <c r="E185" s="60"/>
      <c r="F185" s="60"/>
      <c r="G185" s="60"/>
      <c r="I185" s="21"/>
      <c r="J185" s="33" t="s">
        <v>32</v>
      </c>
      <c r="K185" s="61"/>
      <c r="L185" s="60"/>
      <c r="M185" s="57"/>
      <c r="N185" s="57"/>
    </row>
    <row r="186" spans="2:14" ht="20.25" customHeight="1">
      <c r="B186" s="22"/>
      <c r="C186" s="33" t="s">
        <v>1</v>
      </c>
      <c r="D186" s="61"/>
      <c r="E186" s="60"/>
      <c r="F186" s="60"/>
      <c r="G186" s="60"/>
      <c r="I186" s="22"/>
      <c r="J186" s="33" t="s">
        <v>1</v>
      </c>
      <c r="K186" s="61">
        <v>670</v>
      </c>
      <c r="L186" s="60">
        <v>670</v>
      </c>
      <c r="M186" s="57">
        <f>SUM(K186)</f>
        <v>670</v>
      </c>
      <c r="N186" s="57">
        <f>SUM(L186)</f>
        <v>670</v>
      </c>
    </row>
    <row r="187" spans="2:14" ht="20.25" customHeight="1">
      <c r="B187" s="1" t="s">
        <v>33</v>
      </c>
      <c r="C187" s="33" t="s">
        <v>0</v>
      </c>
      <c r="D187" s="61"/>
      <c r="E187" s="60"/>
      <c r="F187" s="60"/>
      <c r="G187" s="60"/>
      <c r="I187" s="1" t="s">
        <v>33</v>
      </c>
      <c r="J187" s="33" t="s">
        <v>0</v>
      </c>
      <c r="K187" s="61"/>
      <c r="L187" s="60"/>
      <c r="M187" s="60"/>
      <c r="N187" s="60"/>
    </row>
    <row r="188" spans="2:14" ht="20.25" customHeight="1">
      <c r="B188" s="21"/>
      <c r="C188" s="33" t="s">
        <v>34</v>
      </c>
      <c r="D188" s="61"/>
      <c r="E188" s="60"/>
      <c r="F188" s="60"/>
      <c r="G188" s="60"/>
      <c r="I188" s="21"/>
      <c r="J188" s="33" t="s">
        <v>34</v>
      </c>
      <c r="K188" s="61"/>
      <c r="L188" s="60"/>
      <c r="M188" s="60"/>
      <c r="N188" s="60"/>
    </row>
    <row r="189" spans="2:14" ht="20.25" customHeight="1">
      <c r="B189" s="21"/>
      <c r="C189" s="33" t="s">
        <v>31</v>
      </c>
      <c r="D189" s="61"/>
      <c r="E189" s="60"/>
      <c r="F189" s="60"/>
      <c r="G189" s="60"/>
      <c r="I189" s="21"/>
      <c r="J189" s="33" t="s">
        <v>31</v>
      </c>
      <c r="K189" s="61"/>
      <c r="L189" s="60"/>
      <c r="M189" s="60"/>
      <c r="N189" s="60"/>
    </row>
    <row r="190" spans="2:14" ht="20.25" customHeight="1">
      <c r="B190" s="22"/>
      <c r="C190" s="33" t="s">
        <v>1</v>
      </c>
      <c r="D190" s="60"/>
      <c r="E190" s="60"/>
      <c r="F190" s="62"/>
      <c r="G190" s="60"/>
      <c r="I190" s="22"/>
      <c r="J190" s="33" t="s">
        <v>1</v>
      </c>
      <c r="K190" s="60"/>
      <c r="L190" s="60"/>
      <c r="M190" s="62"/>
      <c r="N190" s="60"/>
    </row>
    <row r="191" spans="2:14" ht="20.25" customHeight="1">
      <c r="B191" s="2" t="s">
        <v>1</v>
      </c>
      <c r="C191" s="34" t="s">
        <v>35</v>
      </c>
      <c r="D191" s="2"/>
      <c r="E191" s="2"/>
      <c r="F191" s="15"/>
      <c r="G191" s="2"/>
      <c r="I191" s="2" t="s">
        <v>1</v>
      </c>
      <c r="J191" s="34" t="s">
        <v>35</v>
      </c>
      <c r="K191" s="2"/>
      <c r="L191" s="2"/>
      <c r="M191" s="15"/>
      <c r="N191" s="2"/>
    </row>
    <row r="192" spans="1:14" ht="15.75" customHeight="1">
      <c r="A192" s="4"/>
      <c r="B192" s="14"/>
      <c r="C192" s="20"/>
      <c r="D192" s="14"/>
      <c r="E192" s="14"/>
      <c r="F192" s="14"/>
      <c r="G192" s="14"/>
      <c r="H192" s="4"/>
      <c r="I192" s="14"/>
      <c r="J192" s="20"/>
      <c r="K192" s="14"/>
      <c r="L192" s="14"/>
      <c r="M192" s="14"/>
      <c r="N192" s="14"/>
    </row>
    <row r="193" spans="2:14" ht="30" customHeight="1">
      <c r="B193" s="92" t="s">
        <v>23</v>
      </c>
      <c r="C193" s="93"/>
      <c r="D193" s="2" t="s">
        <v>20</v>
      </c>
      <c r="E193" s="59"/>
      <c r="F193" s="2" t="s">
        <v>21</v>
      </c>
      <c r="G193" s="59"/>
      <c r="I193" s="92" t="s">
        <v>23</v>
      </c>
      <c r="J193" s="93"/>
      <c r="K193" s="2" t="s">
        <v>20</v>
      </c>
      <c r="L193" s="59"/>
      <c r="M193" s="2" t="s">
        <v>21</v>
      </c>
      <c r="N193" s="59"/>
    </row>
    <row r="194" spans="2:14" ht="15.75" customHeight="1">
      <c r="B194" s="11"/>
      <c r="C194" s="13"/>
      <c r="D194" s="13"/>
      <c r="E194" s="13"/>
      <c r="F194" s="13"/>
      <c r="G194" s="13"/>
      <c r="I194" s="11"/>
      <c r="J194" s="13"/>
      <c r="K194" s="13"/>
      <c r="L194" s="13"/>
      <c r="M194" s="13"/>
      <c r="N194" s="13"/>
    </row>
    <row r="195" spans="2:14" ht="15" customHeight="1">
      <c r="B195" s="4" t="s">
        <v>13</v>
      </c>
      <c r="C195" s="4"/>
      <c r="D195" s="4"/>
      <c r="E195" s="4"/>
      <c r="F195" s="4"/>
      <c r="G195" s="4"/>
      <c r="I195" s="4" t="s">
        <v>13</v>
      </c>
      <c r="J195" s="4"/>
      <c r="K195" s="4"/>
      <c r="L195" s="4"/>
      <c r="M195" s="4"/>
      <c r="N195" s="4"/>
    </row>
    <row r="196" spans="2:14" ht="20.25" customHeight="1">
      <c r="B196" s="4" t="s">
        <v>19</v>
      </c>
      <c r="C196" s="4"/>
      <c r="D196" s="4"/>
      <c r="E196" s="4"/>
      <c r="F196" s="4"/>
      <c r="G196" s="4"/>
      <c r="I196" s="4" t="s">
        <v>19</v>
      </c>
      <c r="J196" s="4"/>
      <c r="K196" s="4"/>
      <c r="L196" s="4"/>
      <c r="M196" s="4"/>
      <c r="N196" s="4"/>
    </row>
    <row r="197" spans="2:14" ht="20.25" customHeight="1">
      <c r="B197" s="4"/>
      <c r="C197" s="4"/>
      <c r="D197" s="4"/>
      <c r="E197" s="4"/>
      <c r="F197" s="4"/>
      <c r="G197" s="4"/>
      <c r="I197" s="4"/>
      <c r="J197" s="4"/>
      <c r="K197" s="4"/>
      <c r="L197" s="4"/>
      <c r="M197" s="4"/>
      <c r="N197" s="4"/>
    </row>
    <row r="198" spans="2:14" ht="20.25" customHeight="1">
      <c r="B198" s="4"/>
      <c r="C198" s="4"/>
      <c r="D198" s="4"/>
      <c r="E198" s="4"/>
      <c r="F198" s="4"/>
      <c r="G198" s="4"/>
      <c r="I198" s="4"/>
      <c r="J198" s="4"/>
      <c r="K198" s="4"/>
      <c r="L198" s="4"/>
      <c r="M198" s="4"/>
      <c r="N198" s="4"/>
    </row>
    <row r="199" spans="2:14" ht="20.25" customHeight="1">
      <c r="B199" s="4"/>
      <c r="C199" s="4"/>
      <c r="D199" s="4"/>
      <c r="E199" s="4"/>
      <c r="F199" s="4"/>
      <c r="G199" s="4"/>
      <c r="I199" s="4"/>
      <c r="J199" s="4"/>
      <c r="K199" s="4"/>
      <c r="L199" s="4"/>
      <c r="M199" s="4"/>
      <c r="N199" s="4"/>
    </row>
    <row r="200" spans="2:14" ht="20.25" customHeight="1">
      <c r="B200" s="4"/>
      <c r="C200" s="4"/>
      <c r="D200" s="4"/>
      <c r="E200" s="4"/>
      <c r="F200" s="4"/>
      <c r="G200" s="4"/>
      <c r="I200" s="4"/>
      <c r="J200" s="4"/>
      <c r="K200" s="4"/>
      <c r="L200" s="4"/>
      <c r="M200" s="4"/>
      <c r="N200" s="4"/>
    </row>
    <row r="201" spans="3:12" ht="13.5">
      <c r="C201" s="4"/>
      <c r="E201" s="4"/>
      <c r="J201" s="4"/>
      <c r="L201" s="4"/>
    </row>
    <row r="202" spans="2:12" ht="21.75" customHeight="1">
      <c r="B202" s="18" t="s">
        <v>49</v>
      </c>
      <c r="C202" s="18"/>
      <c r="D202" s="18"/>
      <c r="E202" s="18"/>
      <c r="I202" s="18" t="s">
        <v>49</v>
      </c>
      <c r="J202" s="18"/>
      <c r="K202" s="18"/>
      <c r="L202" s="18"/>
    </row>
    <row r="203" spans="2:12" ht="12" customHeight="1">
      <c r="B203" s="12"/>
      <c r="C203" s="12"/>
      <c r="D203" s="12"/>
      <c r="E203" s="4"/>
      <c r="I203" s="12"/>
      <c r="J203" s="12"/>
      <c r="K203" s="12"/>
      <c r="L203" s="4"/>
    </row>
    <row r="204" spans="2:13" ht="19.5" customHeight="1">
      <c r="B204" s="80"/>
      <c r="C204" s="80"/>
      <c r="D204" s="4"/>
      <c r="F204" t="s">
        <v>60</v>
      </c>
      <c r="I204" s="80"/>
      <c r="J204" s="80"/>
      <c r="K204" s="4"/>
      <c r="M204" t="s">
        <v>60</v>
      </c>
    </row>
    <row r="205" spans="2:11" ht="19.5" customHeight="1">
      <c r="B205" s="81"/>
      <c r="C205" s="81"/>
      <c r="D205" s="81"/>
      <c r="I205" s="81"/>
      <c r="J205" s="81"/>
      <c r="K205" s="81"/>
    </row>
    <row r="207" spans="3:14" ht="19.5" customHeight="1">
      <c r="C207" s="4"/>
      <c r="E207" s="16" t="s">
        <v>9</v>
      </c>
      <c r="F207" s="16" t="s">
        <v>76</v>
      </c>
      <c r="G207" s="16"/>
      <c r="J207" s="4"/>
      <c r="L207" s="16" t="s">
        <v>9</v>
      </c>
      <c r="M207" s="16" t="s">
        <v>135</v>
      </c>
      <c r="N207" s="16"/>
    </row>
    <row r="208" spans="5:14" ht="19.5" customHeight="1">
      <c r="E208" s="17" t="s">
        <v>8</v>
      </c>
      <c r="F208" s="56" t="s">
        <v>77</v>
      </c>
      <c r="G208" s="17"/>
      <c r="L208" s="17" t="s">
        <v>8</v>
      </c>
      <c r="M208" s="56" t="s">
        <v>136</v>
      </c>
      <c r="N208" s="17"/>
    </row>
    <row r="209" spans="5:14" ht="19.5" customHeight="1">
      <c r="E209" s="17" t="s">
        <v>6</v>
      </c>
      <c r="F209" s="17" t="s">
        <v>78</v>
      </c>
      <c r="G209" s="17"/>
      <c r="L209" s="17" t="s">
        <v>6</v>
      </c>
      <c r="M209" s="17" t="s">
        <v>137</v>
      </c>
      <c r="N209" s="17"/>
    </row>
    <row r="210" spans="3:14" ht="19.5" customHeight="1">
      <c r="C210" s="4"/>
      <c r="E210" s="16" t="s">
        <v>7</v>
      </c>
      <c r="F210" s="88" t="s">
        <v>212</v>
      </c>
      <c r="G210" s="88"/>
      <c r="J210" s="4"/>
      <c r="L210" s="16" t="s">
        <v>7</v>
      </c>
      <c r="M210" s="88" t="s">
        <v>123</v>
      </c>
      <c r="N210" s="88"/>
    </row>
    <row r="212" spans="2:14" ht="20.25" customHeight="1">
      <c r="B212" s="82" t="s">
        <v>56</v>
      </c>
      <c r="C212" s="89"/>
      <c r="D212" s="89"/>
      <c r="E212" s="89"/>
      <c r="F212" s="89"/>
      <c r="G212" s="89"/>
      <c r="I212" s="82" t="s">
        <v>56</v>
      </c>
      <c r="J212" s="89"/>
      <c r="K212" s="89"/>
      <c r="L212" s="89"/>
      <c r="M212" s="89"/>
      <c r="N212" s="89"/>
    </row>
    <row r="213" spans="2:14" ht="18" customHeight="1">
      <c r="B213" s="82" t="s">
        <v>57</v>
      </c>
      <c r="C213" s="82"/>
      <c r="D213" s="82"/>
      <c r="E213" s="82"/>
      <c r="F213" s="82"/>
      <c r="G213" s="82"/>
      <c r="I213" s="82" t="s">
        <v>57</v>
      </c>
      <c r="J213" s="82"/>
      <c r="K213" s="82"/>
      <c r="L213" s="82"/>
      <c r="M213" s="82"/>
      <c r="N213" s="82"/>
    </row>
    <row r="215" spans="2:14" ht="30.75" customHeight="1">
      <c r="B215" s="83"/>
      <c r="C215" s="84"/>
      <c r="D215" s="75" t="s">
        <v>4</v>
      </c>
      <c r="E215" s="76"/>
      <c r="F215" s="75" t="s">
        <v>11</v>
      </c>
      <c r="G215" s="76"/>
      <c r="I215" s="83"/>
      <c r="J215" s="84"/>
      <c r="K215" s="75" t="s">
        <v>4</v>
      </c>
      <c r="L215" s="76"/>
      <c r="M215" s="75" t="s">
        <v>11</v>
      </c>
      <c r="N215" s="76"/>
    </row>
    <row r="216" spans="2:14" ht="10.5" customHeight="1">
      <c r="B216" s="85"/>
      <c r="C216" s="86"/>
      <c r="D216" s="77" t="s">
        <v>16</v>
      </c>
      <c r="E216" s="77" t="s">
        <v>17</v>
      </c>
      <c r="F216" s="77" t="s">
        <v>16</v>
      </c>
      <c r="G216" s="77" t="s">
        <v>17</v>
      </c>
      <c r="I216" s="85"/>
      <c r="J216" s="86"/>
      <c r="K216" s="77" t="s">
        <v>16</v>
      </c>
      <c r="L216" s="77" t="s">
        <v>17</v>
      </c>
      <c r="M216" s="77" t="s">
        <v>16</v>
      </c>
      <c r="N216" s="77" t="s">
        <v>17</v>
      </c>
    </row>
    <row r="217" spans="2:14" ht="10.5" customHeight="1">
      <c r="B217" s="85"/>
      <c r="C217" s="86"/>
      <c r="D217" s="78"/>
      <c r="E217" s="78"/>
      <c r="F217" s="78"/>
      <c r="G217" s="78"/>
      <c r="I217" s="85"/>
      <c r="J217" s="86"/>
      <c r="K217" s="78"/>
      <c r="L217" s="78"/>
      <c r="M217" s="78"/>
      <c r="N217" s="78"/>
    </row>
    <row r="218" spans="2:14" ht="10.5" customHeight="1">
      <c r="B218" s="87"/>
      <c r="C218" s="74"/>
      <c r="D218" s="79"/>
      <c r="E218" s="79"/>
      <c r="F218" s="79"/>
      <c r="G218" s="79"/>
      <c r="I218" s="87"/>
      <c r="J218" s="74"/>
      <c r="K218" s="79"/>
      <c r="L218" s="79"/>
      <c r="M218" s="79"/>
      <c r="N218" s="79"/>
    </row>
    <row r="219" spans="2:14" ht="20.25" customHeight="1">
      <c r="B219" s="90" t="s">
        <v>28</v>
      </c>
      <c r="C219" s="91"/>
      <c r="D219" s="57">
        <v>2003</v>
      </c>
      <c r="E219" s="57">
        <v>1502</v>
      </c>
      <c r="F219" s="57">
        <f aca="true" t="shared" si="2" ref="F219:G221">SUM(D219)</f>
        <v>2003</v>
      </c>
      <c r="G219" s="57">
        <f t="shared" si="2"/>
        <v>1502</v>
      </c>
      <c r="I219" s="90" t="s">
        <v>28</v>
      </c>
      <c r="J219" s="91"/>
      <c r="K219" s="57">
        <v>2015</v>
      </c>
      <c r="L219" s="57">
        <v>1511</v>
      </c>
      <c r="M219" s="57">
        <f>SUM(K219)</f>
        <v>2015</v>
      </c>
      <c r="N219" s="57">
        <f>SUM(L219)</f>
        <v>1511</v>
      </c>
    </row>
    <row r="220" spans="2:14" ht="20.25" customHeight="1">
      <c r="B220" s="90" t="s">
        <v>2</v>
      </c>
      <c r="C220" s="91"/>
      <c r="D220" s="60">
        <v>8429</v>
      </c>
      <c r="E220" s="60">
        <v>6321</v>
      </c>
      <c r="F220" s="57">
        <f t="shared" si="2"/>
        <v>8429</v>
      </c>
      <c r="G220" s="57">
        <f t="shared" si="2"/>
        <v>6321</v>
      </c>
      <c r="I220" s="90" t="s">
        <v>2</v>
      </c>
      <c r="J220" s="91"/>
      <c r="K220" s="60">
        <v>655</v>
      </c>
      <c r="L220" s="60">
        <v>491</v>
      </c>
      <c r="M220" s="57">
        <f>SUM(K220)</f>
        <v>655</v>
      </c>
      <c r="N220" s="57">
        <f>SUM(L220)</f>
        <v>491</v>
      </c>
    </row>
    <row r="221" spans="2:14" ht="20.25" customHeight="1">
      <c r="B221" s="1" t="s">
        <v>3</v>
      </c>
      <c r="C221" s="33" t="s">
        <v>12</v>
      </c>
      <c r="D221" s="60">
        <v>23</v>
      </c>
      <c r="E221" s="60">
        <v>23</v>
      </c>
      <c r="F221" s="57">
        <f t="shared" si="2"/>
        <v>23</v>
      </c>
      <c r="G221" s="57">
        <f t="shared" si="2"/>
        <v>23</v>
      </c>
      <c r="I221" s="1" t="s">
        <v>3</v>
      </c>
      <c r="J221" s="33" t="s">
        <v>12</v>
      </c>
      <c r="K221" s="60"/>
      <c r="L221" s="60"/>
      <c r="M221" s="57"/>
      <c r="N221" s="57"/>
    </row>
    <row r="222" spans="2:14" ht="20.25" customHeight="1">
      <c r="B222" s="21"/>
      <c r="C222" s="33" t="s">
        <v>0</v>
      </c>
      <c r="D222" s="61"/>
      <c r="E222" s="60"/>
      <c r="F222" s="57"/>
      <c r="G222" s="57"/>
      <c r="I222" s="21"/>
      <c r="J222" s="33" t="s">
        <v>0</v>
      </c>
      <c r="K222" s="61"/>
      <c r="L222" s="60"/>
      <c r="M222" s="57"/>
      <c r="N222" s="57"/>
    </row>
    <row r="223" spans="2:14" ht="20.25" customHeight="1">
      <c r="B223" s="21"/>
      <c r="C223" s="33" t="s">
        <v>30</v>
      </c>
      <c r="D223" s="61"/>
      <c r="E223" s="60"/>
      <c r="F223" s="57"/>
      <c r="G223" s="57"/>
      <c r="I223" s="21"/>
      <c r="J223" s="33" t="s">
        <v>30</v>
      </c>
      <c r="K223" s="61"/>
      <c r="L223" s="60"/>
      <c r="M223" s="57"/>
      <c r="N223" s="57"/>
    </row>
    <row r="224" spans="2:14" ht="20.25" customHeight="1">
      <c r="B224" s="21"/>
      <c r="C224" s="33" t="s">
        <v>31</v>
      </c>
      <c r="D224" s="61"/>
      <c r="E224" s="60"/>
      <c r="F224" s="57"/>
      <c r="G224" s="57"/>
      <c r="I224" s="21"/>
      <c r="J224" s="33" t="s">
        <v>31</v>
      </c>
      <c r="K224" s="61"/>
      <c r="L224" s="60"/>
      <c r="M224" s="57"/>
      <c r="N224" s="57"/>
    </row>
    <row r="225" spans="2:14" ht="20.25" customHeight="1">
      <c r="B225" s="21"/>
      <c r="C225" s="33" t="s">
        <v>32</v>
      </c>
      <c r="D225" s="61"/>
      <c r="E225" s="60"/>
      <c r="F225" s="57"/>
      <c r="G225" s="57"/>
      <c r="I225" s="21"/>
      <c r="J225" s="33" t="s">
        <v>32</v>
      </c>
      <c r="K225" s="61"/>
      <c r="L225" s="60"/>
      <c r="M225" s="57"/>
      <c r="N225" s="57"/>
    </row>
    <row r="226" spans="2:14" ht="20.25" customHeight="1">
      <c r="B226" s="22"/>
      <c r="C226" s="33" t="s">
        <v>1</v>
      </c>
      <c r="D226" s="61">
        <v>34</v>
      </c>
      <c r="E226" s="60">
        <v>34</v>
      </c>
      <c r="F226" s="57">
        <f>SUM(D226)</f>
        <v>34</v>
      </c>
      <c r="G226" s="57">
        <f>SUM(E226)</f>
        <v>34</v>
      </c>
      <c r="I226" s="22"/>
      <c r="J226" s="33" t="s">
        <v>1</v>
      </c>
      <c r="K226" s="61"/>
      <c r="L226" s="60"/>
      <c r="M226" s="57"/>
      <c r="N226" s="57"/>
    </row>
    <row r="227" spans="2:14" ht="20.25" customHeight="1">
      <c r="B227" s="1" t="s">
        <v>33</v>
      </c>
      <c r="C227" s="33" t="s">
        <v>0</v>
      </c>
      <c r="D227" s="61"/>
      <c r="E227" s="60"/>
      <c r="F227" s="60"/>
      <c r="G227" s="60"/>
      <c r="I227" s="1" t="s">
        <v>33</v>
      </c>
      <c r="J227" s="33" t="s">
        <v>0</v>
      </c>
      <c r="K227" s="61"/>
      <c r="L227" s="60"/>
      <c r="M227" s="60"/>
      <c r="N227" s="60"/>
    </row>
    <row r="228" spans="2:14" ht="20.25" customHeight="1">
      <c r="B228" s="21"/>
      <c r="C228" s="33" t="s">
        <v>34</v>
      </c>
      <c r="D228" s="61"/>
      <c r="E228" s="60"/>
      <c r="F228" s="60"/>
      <c r="G228" s="60"/>
      <c r="I228" s="21"/>
      <c r="J228" s="33" t="s">
        <v>34</v>
      </c>
      <c r="K228" s="61"/>
      <c r="L228" s="60"/>
      <c r="M228" s="60"/>
      <c r="N228" s="60"/>
    </row>
    <row r="229" spans="2:14" ht="20.25" customHeight="1">
      <c r="B229" s="21"/>
      <c r="C229" s="33" t="s">
        <v>31</v>
      </c>
      <c r="D229" s="61"/>
      <c r="E229" s="60"/>
      <c r="F229" s="60"/>
      <c r="G229" s="60"/>
      <c r="I229" s="21"/>
      <c r="J229" s="33" t="s">
        <v>31</v>
      </c>
      <c r="K229" s="61"/>
      <c r="L229" s="60"/>
      <c r="M229" s="60"/>
      <c r="N229" s="60"/>
    </row>
    <row r="230" spans="2:14" ht="20.25" customHeight="1">
      <c r="B230" s="22"/>
      <c r="C230" s="33" t="s">
        <v>1</v>
      </c>
      <c r="D230" s="60"/>
      <c r="E230" s="60"/>
      <c r="F230" s="62"/>
      <c r="G230" s="60"/>
      <c r="I230" s="22"/>
      <c r="J230" s="33" t="s">
        <v>1</v>
      </c>
      <c r="K230" s="60"/>
      <c r="L230" s="60"/>
      <c r="M230" s="62"/>
      <c r="N230" s="60"/>
    </row>
    <row r="231" spans="2:14" ht="20.25" customHeight="1">
      <c r="B231" s="2" t="s">
        <v>1</v>
      </c>
      <c r="C231" s="34" t="s">
        <v>35</v>
      </c>
      <c r="D231" s="2"/>
      <c r="E231" s="2"/>
      <c r="F231" s="15"/>
      <c r="G231" s="2"/>
      <c r="I231" s="2" t="s">
        <v>1</v>
      </c>
      <c r="J231" s="34" t="s">
        <v>35</v>
      </c>
      <c r="K231" s="2"/>
      <c r="L231" s="2"/>
      <c r="M231" s="15"/>
      <c r="N231" s="2"/>
    </row>
    <row r="232" spans="1:14" ht="15.75" customHeight="1">
      <c r="A232" s="4"/>
      <c r="B232" s="14"/>
      <c r="C232" s="20"/>
      <c r="D232" s="14"/>
      <c r="E232" s="14"/>
      <c r="F232" s="14"/>
      <c r="G232" s="14"/>
      <c r="H232" s="4"/>
      <c r="I232" s="14"/>
      <c r="J232" s="20"/>
      <c r="K232" s="14"/>
      <c r="L232" s="14"/>
      <c r="M232" s="14"/>
      <c r="N232" s="14"/>
    </row>
    <row r="233" spans="2:14" ht="30" customHeight="1">
      <c r="B233" s="92" t="s">
        <v>23</v>
      </c>
      <c r="C233" s="93"/>
      <c r="D233" s="2" t="s">
        <v>20</v>
      </c>
      <c r="E233" s="59"/>
      <c r="F233" s="2" t="s">
        <v>21</v>
      </c>
      <c r="G233" s="59"/>
      <c r="I233" s="92" t="s">
        <v>23</v>
      </c>
      <c r="J233" s="93"/>
      <c r="K233" s="2" t="s">
        <v>20</v>
      </c>
      <c r="L233" s="59"/>
      <c r="M233" s="2" t="s">
        <v>21</v>
      </c>
      <c r="N233" s="59"/>
    </row>
    <row r="234" spans="2:14" ht="15.75" customHeight="1">
      <c r="B234" s="11"/>
      <c r="C234" s="13"/>
      <c r="D234" s="13"/>
      <c r="E234" s="13"/>
      <c r="F234" s="13"/>
      <c r="G234" s="13"/>
      <c r="I234" s="11"/>
      <c r="J234" s="13"/>
      <c r="K234" s="13"/>
      <c r="L234" s="13"/>
      <c r="M234" s="13"/>
      <c r="N234" s="13"/>
    </row>
    <row r="235" spans="2:14" ht="15" customHeight="1">
      <c r="B235" s="4" t="s">
        <v>13</v>
      </c>
      <c r="C235" s="4"/>
      <c r="D235" s="4"/>
      <c r="E235" s="4"/>
      <c r="F235" s="4"/>
      <c r="G235" s="4"/>
      <c r="I235" s="4" t="s">
        <v>13</v>
      </c>
      <c r="J235" s="4"/>
      <c r="K235" s="4"/>
      <c r="L235" s="4"/>
      <c r="M235" s="4"/>
      <c r="N235" s="4"/>
    </row>
    <row r="236" spans="2:14" ht="20.25" customHeight="1">
      <c r="B236" s="4" t="s">
        <v>19</v>
      </c>
      <c r="C236" s="4"/>
      <c r="D236" s="4"/>
      <c r="E236" s="4"/>
      <c r="F236" s="4"/>
      <c r="G236" s="4"/>
      <c r="I236" s="4" t="s">
        <v>19</v>
      </c>
      <c r="J236" s="4"/>
      <c r="K236" s="4"/>
      <c r="L236" s="4"/>
      <c r="M236" s="4"/>
      <c r="N236" s="4"/>
    </row>
    <row r="237" spans="2:14" ht="20.25" customHeight="1">
      <c r="B237" s="4"/>
      <c r="C237" s="4"/>
      <c r="D237" s="4"/>
      <c r="E237" s="4"/>
      <c r="F237" s="4"/>
      <c r="G237" s="4"/>
      <c r="I237" s="4"/>
      <c r="J237" s="4"/>
      <c r="K237" s="4"/>
      <c r="L237" s="4"/>
      <c r="M237" s="4"/>
      <c r="N237" s="4"/>
    </row>
    <row r="238" spans="2:14" ht="20.25" customHeight="1">
      <c r="B238" s="4"/>
      <c r="C238" s="4"/>
      <c r="D238" s="4"/>
      <c r="E238" s="4"/>
      <c r="F238" s="4"/>
      <c r="G238" s="4"/>
      <c r="I238" s="4"/>
      <c r="J238" s="4"/>
      <c r="K238" s="4"/>
      <c r="L238" s="4"/>
      <c r="M238" s="4"/>
      <c r="N238" s="4"/>
    </row>
    <row r="239" spans="2:14" ht="20.25" customHeight="1">
      <c r="B239" s="4"/>
      <c r="C239" s="4"/>
      <c r="D239" s="4"/>
      <c r="E239" s="4"/>
      <c r="F239" s="4"/>
      <c r="G239" s="4"/>
      <c r="I239" s="4"/>
      <c r="J239" s="4"/>
      <c r="K239" s="4"/>
      <c r="L239" s="4"/>
      <c r="M239" s="4"/>
      <c r="N239" s="4"/>
    </row>
    <row r="240" spans="2:14" ht="20.25" customHeight="1">
      <c r="B240" s="4"/>
      <c r="C240" s="4"/>
      <c r="D240" s="4"/>
      <c r="E240" s="4"/>
      <c r="F240" s="4"/>
      <c r="G240" s="4"/>
      <c r="I240" s="4"/>
      <c r="J240" s="4"/>
      <c r="K240" s="4"/>
      <c r="L240" s="4"/>
      <c r="M240" s="4"/>
      <c r="N240" s="4"/>
    </row>
    <row r="241" spans="3:12" ht="13.5">
      <c r="C241" s="4"/>
      <c r="E241" s="4"/>
      <c r="J241" s="4"/>
      <c r="L241" s="4"/>
    </row>
    <row r="242" spans="2:12" ht="21.75" customHeight="1">
      <c r="B242" s="18" t="s">
        <v>49</v>
      </c>
      <c r="C242" s="18"/>
      <c r="D242" s="18"/>
      <c r="E242" s="18"/>
      <c r="I242" s="18" t="s">
        <v>49</v>
      </c>
      <c r="J242" s="18"/>
      <c r="K242" s="18"/>
      <c r="L242" s="18"/>
    </row>
    <row r="243" spans="2:12" ht="12" customHeight="1">
      <c r="B243" s="12"/>
      <c r="C243" s="12"/>
      <c r="D243" s="12"/>
      <c r="E243" s="4"/>
      <c r="I243" s="12"/>
      <c r="J243" s="12"/>
      <c r="K243" s="12"/>
      <c r="L243" s="4"/>
    </row>
    <row r="244" spans="2:13" ht="19.5" customHeight="1">
      <c r="B244" s="80"/>
      <c r="C244" s="80"/>
      <c r="D244" s="4"/>
      <c r="F244" t="s">
        <v>60</v>
      </c>
      <c r="I244" s="80"/>
      <c r="J244" s="80"/>
      <c r="K244" s="4"/>
      <c r="M244" t="s">
        <v>60</v>
      </c>
    </row>
    <row r="245" spans="2:11" ht="19.5" customHeight="1">
      <c r="B245" s="81"/>
      <c r="C245" s="81"/>
      <c r="D245" s="81"/>
      <c r="I245" s="81"/>
      <c r="J245" s="81"/>
      <c r="K245" s="81"/>
    </row>
    <row r="247" spans="3:14" ht="19.5" customHeight="1">
      <c r="C247" s="4"/>
      <c r="E247" s="16" t="s">
        <v>9</v>
      </c>
      <c r="F247" s="16" t="s">
        <v>81</v>
      </c>
      <c r="G247" s="16"/>
      <c r="J247" s="4"/>
      <c r="L247" s="16" t="s">
        <v>9</v>
      </c>
      <c r="M247" s="16" t="s">
        <v>143</v>
      </c>
      <c r="N247" s="16"/>
    </row>
    <row r="248" spans="5:14" ht="19.5" customHeight="1">
      <c r="E248" s="17" t="s">
        <v>8</v>
      </c>
      <c r="F248" s="56" t="s">
        <v>82</v>
      </c>
      <c r="G248" s="17"/>
      <c r="L248" s="17" t="s">
        <v>8</v>
      </c>
      <c r="M248" s="56" t="s">
        <v>142</v>
      </c>
      <c r="N248" s="17"/>
    </row>
    <row r="249" spans="5:14" ht="19.5" customHeight="1">
      <c r="E249" s="17" t="s">
        <v>6</v>
      </c>
      <c r="F249" s="17" t="s">
        <v>83</v>
      </c>
      <c r="G249" s="17"/>
      <c r="L249" s="17" t="s">
        <v>6</v>
      </c>
      <c r="M249" s="17" t="s">
        <v>140</v>
      </c>
      <c r="N249" s="17"/>
    </row>
    <row r="250" spans="3:14" ht="19.5" customHeight="1">
      <c r="C250" s="4"/>
      <c r="E250" s="16" t="s">
        <v>7</v>
      </c>
      <c r="F250" s="88" t="s">
        <v>80</v>
      </c>
      <c r="G250" s="88"/>
      <c r="J250" s="4"/>
      <c r="L250" s="16" t="s">
        <v>7</v>
      </c>
      <c r="M250" s="88" t="s">
        <v>138</v>
      </c>
      <c r="N250" s="88"/>
    </row>
    <row r="252" spans="2:14" ht="20.25" customHeight="1">
      <c r="B252" s="82" t="s">
        <v>56</v>
      </c>
      <c r="C252" s="89"/>
      <c r="D252" s="89"/>
      <c r="E252" s="89"/>
      <c r="F252" s="89"/>
      <c r="G252" s="89"/>
      <c r="I252" s="82" t="s">
        <v>56</v>
      </c>
      <c r="J252" s="89"/>
      <c r="K252" s="89"/>
      <c r="L252" s="89"/>
      <c r="M252" s="89"/>
      <c r="N252" s="89"/>
    </row>
    <row r="253" spans="2:14" ht="18" customHeight="1">
      <c r="B253" s="82" t="s">
        <v>57</v>
      </c>
      <c r="C253" s="82"/>
      <c r="D253" s="82"/>
      <c r="E253" s="82"/>
      <c r="F253" s="82"/>
      <c r="G253" s="82"/>
      <c r="I253" s="82" t="s">
        <v>57</v>
      </c>
      <c r="J253" s="82"/>
      <c r="K253" s="82"/>
      <c r="L253" s="82"/>
      <c r="M253" s="82"/>
      <c r="N253" s="82"/>
    </row>
    <row r="255" spans="2:14" ht="30.75" customHeight="1">
      <c r="B255" s="83"/>
      <c r="C255" s="84"/>
      <c r="D255" s="75" t="s">
        <v>4</v>
      </c>
      <c r="E255" s="76"/>
      <c r="F255" s="75" t="s">
        <v>11</v>
      </c>
      <c r="G255" s="76"/>
      <c r="I255" s="83"/>
      <c r="J255" s="84"/>
      <c r="K255" s="75" t="s">
        <v>4</v>
      </c>
      <c r="L255" s="76"/>
      <c r="M255" s="75" t="s">
        <v>11</v>
      </c>
      <c r="N255" s="76"/>
    </row>
    <row r="256" spans="2:14" ht="10.5" customHeight="1">
      <c r="B256" s="85"/>
      <c r="C256" s="86"/>
      <c r="D256" s="77" t="s">
        <v>16</v>
      </c>
      <c r="E256" s="77" t="s">
        <v>17</v>
      </c>
      <c r="F256" s="77" t="s">
        <v>16</v>
      </c>
      <c r="G256" s="77" t="s">
        <v>17</v>
      </c>
      <c r="I256" s="85"/>
      <c r="J256" s="86"/>
      <c r="K256" s="77" t="s">
        <v>16</v>
      </c>
      <c r="L256" s="77" t="s">
        <v>17</v>
      </c>
      <c r="M256" s="77" t="s">
        <v>16</v>
      </c>
      <c r="N256" s="77" t="s">
        <v>17</v>
      </c>
    </row>
    <row r="257" spans="2:14" ht="10.5" customHeight="1">
      <c r="B257" s="85"/>
      <c r="C257" s="86"/>
      <c r="D257" s="78"/>
      <c r="E257" s="78"/>
      <c r="F257" s="78"/>
      <c r="G257" s="78"/>
      <c r="I257" s="85"/>
      <c r="J257" s="86"/>
      <c r="K257" s="78"/>
      <c r="L257" s="78"/>
      <c r="M257" s="78"/>
      <c r="N257" s="78"/>
    </row>
    <row r="258" spans="2:14" ht="10.5" customHeight="1">
      <c r="B258" s="87"/>
      <c r="C258" s="74"/>
      <c r="D258" s="79"/>
      <c r="E258" s="79"/>
      <c r="F258" s="79"/>
      <c r="G258" s="79"/>
      <c r="I258" s="87"/>
      <c r="J258" s="74"/>
      <c r="K258" s="79"/>
      <c r="L258" s="79"/>
      <c r="M258" s="79"/>
      <c r="N258" s="79"/>
    </row>
    <row r="259" spans="2:14" ht="20.25" customHeight="1">
      <c r="B259" s="90" t="s">
        <v>28</v>
      </c>
      <c r="C259" s="91"/>
      <c r="D259" s="57">
        <v>4446</v>
      </c>
      <c r="E259" s="57">
        <v>3334</v>
      </c>
      <c r="F259" s="57">
        <f>SUM(D259)</f>
        <v>4446</v>
      </c>
      <c r="G259" s="57">
        <f>SUM(E259)</f>
        <v>3334</v>
      </c>
      <c r="I259" s="90" t="s">
        <v>28</v>
      </c>
      <c r="J259" s="91"/>
      <c r="K259" s="57"/>
      <c r="L259" s="57"/>
      <c r="M259" s="57"/>
      <c r="N259" s="57"/>
    </row>
    <row r="260" spans="2:14" ht="20.25" customHeight="1">
      <c r="B260" s="90" t="s">
        <v>2</v>
      </c>
      <c r="C260" s="91"/>
      <c r="D260" s="60"/>
      <c r="E260" s="60"/>
      <c r="F260" s="57"/>
      <c r="G260" s="57"/>
      <c r="I260" s="90" t="s">
        <v>2</v>
      </c>
      <c r="J260" s="91"/>
      <c r="K260" s="60">
        <v>2</v>
      </c>
      <c r="L260" s="60">
        <v>1</v>
      </c>
      <c r="M260" s="57">
        <v>2</v>
      </c>
      <c r="N260" s="57">
        <v>1</v>
      </c>
    </row>
    <row r="261" spans="2:14" ht="20.25" customHeight="1">
      <c r="B261" s="1" t="s">
        <v>3</v>
      </c>
      <c r="C261" s="33" t="s">
        <v>12</v>
      </c>
      <c r="D261" s="60"/>
      <c r="E261" s="60"/>
      <c r="F261" s="57"/>
      <c r="G261" s="57"/>
      <c r="I261" s="1" t="s">
        <v>3</v>
      </c>
      <c r="J261" s="33" t="s">
        <v>12</v>
      </c>
      <c r="K261" s="60"/>
      <c r="L261" s="60"/>
      <c r="M261" s="57"/>
      <c r="N261" s="57"/>
    </row>
    <row r="262" spans="2:14" ht="20.25" customHeight="1">
      <c r="B262" s="21"/>
      <c r="C262" s="33" t="s">
        <v>0</v>
      </c>
      <c r="D262" s="61"/>
      <c r="E262" s="60"/>
      <c r="F262" s="57"/>
      <c r="G262" s="57"/>
      <c r="I262" s="21"/>
      <c r="J262" s="33" t="s">
        <v>0</v>
      </c>
      <c r="K262" s="61"/>
      <c r="L262" s="60"/>
      <c r="M262" s="57"/>
      <c r="N262" s="57"/>
    </row>
    <row r="263" spans="2:14" ht="20.25" customHeight="1">
      <c r="B263" s="21"/>
      <c r="C263" s="33" t="s">
        <v>30</v>
      </c>
      <c r="D263" s="61"/>
      <c r="E263" s="60"/>
      <c r="F263" s="57"/>
      <c r="G263" s="57"/>
      <c r="I263" s="21"/>
      <c r="J263" s="33" t="s">
        <v>30</v>
      </c>
      <c r="K263" s="61"/>
      <c r="L263" s="60"/>
      <c r="M263" s="57"/>
      <c r="N263" s="57"/>
    </row>
    <row r="264" spans="2:14" ht="20.25" customHeight="1">
      <c r="B264" s="21"/>
      <c r="C264" s="33" t="s">
        <v>31</v>
      </c>
      <c r="D264" s="61"/>
      <c r="E264" s="60"/>
      <c r="F264" s="57"/>
      <c r="G264" s="57"/>
      <c r="I264" s="21"/>
      <c r="J264" s="33" t="s">
        <v>31</v>
      </c>
      <c r="K264" s="61"/>
      <c r="L264" s="60"/>
      <c r="M264" s="57"/>
      <c r="N264" s="57"/>
    </row>
    <row r="265" spans="2:14" ht="20.25" customHeight="1">
      <c r="B265" s="21"/>
      <c r="C265" s="33" t="s">
        <v>32</v>
      </c>
      <c r="D265" s="61"/>
      <c r="E265" s="60"/>
      <c r="F265" s="57"/>
      <c r="G265" s="57"/>
      <c r="I265" s="21"/>
      <c r="J265" s="33" t="s">
        <v>32</v>
      </c>
      <c r="K265" s="61"/>
      <c r="L265" s="60"/>
      <c r="M265" s="57"/>
      <c r="N265" s="57"/>
    </row>
    <row r="266" spans="2:14" ht="20.25" customHeight="1">
      <c r="B266" s="22"/>
      <c r="C266" s="33" t="s">
        <v>1</v>
      </c>
      <c r="D266" s="61"/>
      <c r="E266" s="60"/>
      <c r="F266" s="57"/>
      <c r="G266" s="57"/>
      <c r="I266" s="22"/>
      <c r="J266" s="33" t="s">
        <v>1</v>
      </c>
      <c r="K266" s="61"/>
      <c r="L266" s="60"/>
      <c r="M266" s="57"/>
      <c r="N266" s="57"/>
    </row>
    <row r="267" spans="2:14" ht="20.25" customHeight="1">
      <c r="B267" s="1" t="s">
        <v>33</v>
      </c>
      <c r="C267" s="33" t="s">
        <v>0</v>
      </c>
      <c r="D267" s="61"/>
      <c r="E267" s="60"/>
      <c r="F267" s="60"/>
      <c r="G267" s="60"/>
      <c r="I267" s="1" t="s">
        <v>33</v>
      </c>
      <c r="J267" s="33" t="s">
        <v>0</v>
      </c>
      <c r="K267" s="61"/>
      <c r="L267" s="60"/>
      <c r="M267" s="60"/>
      <c r="N267" s="60"/>
    </row>
    <row r="268" spans="2:14" ht="20.25" customHeight="1">
      <c r="B268" s="21"/>
      <c r="C268" s="33" t="s">
        <v>34</v>
      </c>
      <c r="D268" s="61"/>
      <c r="E268" s="60"/>
      <c r="F268" s="60"/>
      <c r="G268" s="60"/>
      <c r="I268" s="21"/>
      <c r="J268" s="33" t="s">
        <v>34</v>
      </c>
      <c r="K268" s="61"/>
      <c r="L268" s="60"/>
      <c r="M268" s="60"/>
      <c r="N268" s="60"/>
    </row>
    <row r="269" spans="2:14" ht="20.25" customHeight="1">
      <c r="B269" s="21"/>
      <c r="C269" s="33" t="s">
        <v>31</v>
      </c>
      <c r="D269" s="61"/>
      <c r="E269" s="60"/>
      <c r="F269" s="60"/>
      <c r="G269" s="60"/>
      <c r="I269" s="21"/>
      <c r="J269" s="33" t="s">
        <v>31</v>
      </c>
      <c r="K269" s="61"/>
      <c r="L269" s="60"/>
      <c r="M269" s="60"/>
      <c r="N269" s="60"/>
    </row>
    <row r="270" spans="2:14" ht="20.25" customHeight="1">
      <c r="B270" s="22"/>
      <c r="C270" s="33" t="s">
        <v>1</v>
      </c>
      <c r="D270" s="60"/>
      <c r="E270" s="60"/>
      <c r="F270" s="62"/>
      <c r="G270" s="60"/>
      <c r="I270" s="22"/>
      <c r="J270" s="33" t="s">
        <v>1</v>
      </c>
      <c r="K270" s="60"/>
      <c r="L270" s="60"/>
      <c r="M270" s="62"/>
      <c r="N270" s="60"/>
    </row>
    <row r="271" spans="2:14" ht="20.25" customHeight="1">
      <c r="B271" s="2" t="s">
        <v>1</v>
      </c>
      <c r="C271" s="34" t="s">
        <v>35</v>
      </c>
      <c r="D271" s="2"/>
      <c r="E271" s="2"/>
      <c r="F271" s="15"/>
      <c r="G271" s="2"/>
      <c r="I271" s="2" t="s">
        <v>1</v>
      </c>
      <c r="J271" s="34" t="s">
        <v>35</v>
      </c>
      <c r="K271" s="2"/>
      <c r="L271" s="2"/>
      <c r="M271" s="15"/>
      <c r="N271" s="2"/>
    </row>
    <row r="272" spans="1:14" ht="15.75" customHeight="1">
      <c r="A272" s="4"/>
      <c r="B272" s="14"/>
      <c r="C272" s="20"/>
      <c r="D272" s="14"/>
      <c r="E272" s="14"/>
      <c r="F272" s="14"/>
      <c r="G272" s="14"/>
      <c r="H272" s="4"/>
      <c r="I272" s="14"/>
      <c r="J272" s="20"/>
      <c r="K272" s="14"/>
      <c r="L272" s="14"/>
      <c r="M272" s="14"/>
      <c r="N272" s="14"/>
    </row>
    <row r="273" spans="2:14" ht="30" customHeight="1">
      <c r="B273" s="92" t="s">
        <v>23</v>
      </c>
      <c r="C273" s="93"/>
      <c r="D273" s="2" t="s">
        <v>20</v>
      </c>
      <c r="E273" s="59"/>
      <c r="F273" s="2" t="s">
        <v>21</v>
      </c>
      <c r="G273" s="59"/>
      <c r="I273" s="92" t="s">
        <v>23</v>
      </c>
      <c r="J273" s="93"/>
      <c r="K273" s="2" t="s">
        <v>20</v>
      </c>
      <c r="L273" s="59"/>
      <c r="M273" s="2" t="s">
        <v>21</v>
      </c>
      <c r="N273" s="59"/>
    </row>
    <row r="274" spans="2:14" ht="15.75" customHeight="1">
      <c r="B274" s="11"/>
      <c r="C274" s="13"/>
      <c r="D274" s="13"/>
      <c r="E274" s="13"/>
      <c r="F274" s="13"/>
      <c r="G274" s="13"/>
      <c r="I274" s="11"/>
      <c r="J274" s="13"/>
      <c r="K274" s="13"/>
      <c r="L274" s="13"/>
      <c r="M274" s="13"/>
      <c r="N274" s="13"/>
    </row>
    <row r="275" spans="2:14" ht="15" customHeight="1">
      <c r="B275" s="4" t="s">
        <v>13</v>
      </c>
      <c r="C275" s="4"/>
      <c r="D275" s="4"/>
      <c r="E275" s="4"/>
      <c r="F275" s="4"/>
      <c r="G275" s="4"/>
      <c r="I275" s="4" t="s">
        <v>13</v>
      </c>
      <c r="J275" s="4"/>
      <c r="K275" s="4"/>
      <c r="L275" s="4"/>
      <c r="M275" s="4"/>
      <c r="N275" s="4"/>
    </row>
    <row r="276" spans="2:14" ht="20.25" customHeight="1">
      <c r="B276" s="4" t="s">
        <v>19</v>
      </c>
      <c r="C276" s="4"/>
      <c r="D276" s="4"/>
      <c r="E276" s="4"/>
      <c r="F276" s="4"/>
      <c r="G276" s="4"/>
      <c r="I276" s="4" t="s">
        <v>19</v>
      </c>
      <c r="J276" s="4"/>
      <c r="K276" s="4"/>
      <c r="L276" s="4"/>
      <c r="M276" s="4"/>
      <c r="N276" s="4"/>
    </row>
    <row r="277" spans="2:14" ht="20.25" customHeight="1">
      <c r="B277" s="4"/>
      <c r="C277" s="4"/>
      <c r="D277" s="4"/>
      <c r="E277" s="4"/>
      <c r="F277" s="4"/>
      <c r="G277" s="4"/>
      <c r="I277" s="4"/>
      <c r="J277" s="4"/>
      <c r="K277" s="4"/>
      <c r="L277" s="4"/>
      <c r="M277" s="4"/>
      <c r="N277" s="4"/>
    </row>
    <row r="278" spans="2:14" ht="20.25" customHeight="1">
      <c r="B278" s="4"/>
      <c r="C278" s="4"/>
      <c r="D278" s="4"/>
      <c r="E278" s="4"/>
      <c r="F278" s="4"/>
      <c r="G278" s="4"/>
      <c r="I278" s="4"/>
      <c r="J278" s="4"/>
      <c r="K278" s="4"/>
      <c r="L278" s="4"/>
      <c r="M278" s="4"/>
      <c r="N278" s="4"/>
    </row>
    <row r="279" spans="2:14" ht="20.25" customHeight="1">
      <c r="B279" s="4"/>
      <c r="C279" s="4"/>
      <c r="D279" s="4"/>
      <c r="E279" s="4"/>
      <c r="F279" s="4"/>
      <c r="G279" s="4"/>
      <c r="I279" s="4"/>
      <c r="J279" s="4"/>
      <c r="K279" s="4"/>
      <c r="L279" s="4"/>
      <c r="M279" s="4"/>
      <c r="N279" s="4"/>
    </row>
    <row r="280" spans="2:14" ht="20.25" customHeight="1">
      <c r="B280" s="4"/>
      <c r="C280" s="4"/>
      <c r="D280" s="4"/>
      <c r="E280" s="4"/>
      <c r="F280" s="4"/>
      <c r="G280" s="4"/>
      <c r="I280" s="4"/>
      <c r="J280" s="4"/>
      <c r="K280" s="4"/>
      <c r="L280" s="4"/>
      <c r="M280" s="4"/>
      <c r="N280" s="4"/>
    </row>
    <row r="281" spans="3:12" ht="13.5">
      <c r="C281" s="4"/>
      <c r="E281" s="4"/>
      <c r="J281" s="4"/>
      <c r="L281" s="4"/>
    </row>
    <row r="282" spans="2:12" ht="21.75" customHeight="1">
      <c r="B282" s="18" t="s">
        <v>49</v>
      </c>
      <c r="C282" s="18"/>
      <c r="D282" s="18"/>
      <c r="E282" s="18"/>
      <c r="I282" s="18" t="s">
        <v>49</v>
      </c>
      <c r="J282" s="18"/>
      <c r="K282" s="18"/>
      <c r="L282" s="18"/>
    </row>
    <row r="283" spans="2:12" ht="12" customHeight="1">
      <c r="B283" s="12"/>
      <c r="C283" s="12"/>
      <c r="D283" s="12"/>
      <c r="E283" s="4"/>
      <c r="I283" s="12"/>
      <c r="J283" s="12"/>
      <c r="K283" s="12"/>
      <c r="L283" s="4"/>
    </row>
    <row r="284" spans="2:13" ht="19.5" customHeight="1">
      <c r="B284" s="80"/>
      <c r="C284" s="80"/>
      <c r="D284" s="4"/>
      <c r="F284" t="s">
        <v>60</v>
      </c>
      <c r="I284" s="80"/>
      <c r="J284" s="80"/>
      <c r="K284" s="4"/>
      <c r="M284" t="s">
        <v>60</v>
      </c>
    </row>
    <row r="285" spans="2:11" ht="19.5" customHeight="1">
      <c r="B285" s="81"/>
      <c r="C285" s="81"/>
      <c r="D285" s="81"/>
      <c r="I285" s="81"/>
      <c r="J285" s="81"/>
      <c r="K285" s="81"/>
    </row>
    <row r="287" spans="3:14" ht="19.5" customHeight="1">
      <c r="C287" s="4"/>
      <c r="E287" s="16" t="s">
        <v>9</v>
      </c>
      <c r="F287" s="16" t="s">
        <v>85</v>
      </c>
      <c r="G287" s="16"/>
      <c r="J287" s="4"/>
      <c r="L287" s="16" t="s">
        <v>9</v>
      </c>
      <c r="M287" s="16" t="s">
        <v>144</v>
      </c>
      <c r="N287" s="16"/>
    </row>
    <row r="288" spans="5:14" ht="19.5" customHeight="1">
      <c r="E288" s="17" t="s">
        <v>8</v>
      </c>
      <c r="F288" s="56" t="s">
        <v>86</v>
      </c>
      <c r="G288" s="17"/>
      <c r="L288" s="17" t="s">
        <v>8</v>
      </c>
      <c r="M288" s="56" t="s">
        <v>145</v>
      </c>
      <c r="N288" s="17"/>
    </row>
    <row r="289" spans="5:14" ht="19.5" customHeight="1">
      <c r="E289" s="17" t="s">
        <v>6</v>
      </c>
      <c r="F289" s="17" t="s">
        <v>87</v>
      </c>
      <c r="G289" s="17"/>
      <c r="L289" s="17" t="s">
        <v>6</v>
      </c>
      <c r="M289" s="17" t="s">
        <v>209</v>
      </c>
      <c r="N289" s="17"/>
    </row>
    <row r="290" spans="3:14" ht="19.5" customHeight="1">
      <c r="C290" s="4"/>
      <c r="E290" s="16" t="s">
        <v>7</v>
      </c>
      <c r="F290" s="88" t="s">
        <v>79</v>
      </c>
      <c r="G290" s="88"/>
      <c r="J290" s="4"/>
      <c r="L290" s="16" t="s">
        <v>7</v>
      </c>
      <c r="M290" s="88" t="s">
        <v>139</v>
      </c>
      <c r="N290" s="88"/>
    </row>
    <row r="292" spans="2:14" ht="20.25" customHeight="1">
      <c r="B292" s="82" t="s">
        <v>56</v>
      </c>
      <c r="C292" s="89"/>
      <c r="D292" s="89"/>
      <c r="E292" s="89"/>
      <c r="F292" s="89"/>
      <c r="G292" s="89"/>
      <c r="I292" s="82" t="s">
        <v>56</v>
      </c>
      <c r="J292" s="89"/>
      <c r="K292" s="89"/>
      <c r="L292" s="89"/>
      <c r="M292" s="89"/>
      <c r="N292" s="89"/>
    </row>
    <row r="293" spans="2:14" ht="18" customHeight="1">
      <c r="B293" s="82" t="s">
        <v>57</v>
      </c>
      <c r="C293" s="82"/>
      <c r="D293" s="82"/>
      <c r="E293" s="82"/>
      <c r="F293" s="82"/>
      <c r="G293" s="82"/>
      <c r="I293" s="82" t="s">
        <v>57</v>
      </c>
      <c r="J293" s="82"/>
      <c r="K293" s="82"/>
      <c r="L293" s="82"/>
      <c r="M293" s="82"/>
      <c r="N293" s="82"/>
    </row>
    <row r="295" spans="2:14" ht="30.75" customHeight="1">
      <c r="B295" s="83"/>
      <c r="C295" s="84"/>
      <c r="D295" s="75" t="s">
        <v>4</v>
      </c>
      <c r="E295" s="76"/>
      <c r="F295" s="75" t="s">
        <v>11</v>
      </c>
      <c r="G295" s="76"/>
      <c r="I295" s="83"/>
      <c r="J295" s="84"/>
      <c r="K295" s="75" t="s">
        <v>4</v>
      </c>
      <c r="L295" s="76"/>
      <c r="M295" s="75" t="s">
        <v>11</v>
      </c>
      <c r="N295" s="76"/>
    </row>
    <row r="296" spans="2:14" ht="10.5" customHeight="1">
      <c r="B296" s="85"/>
      <c r="C296" s="86"/>
      <c r="D296" s="77" t="s">
        <v>16</v>
      </c>
      <c r="E296" s="77" t="s">
        <v>17</v>
      </c>
      <c r="F296" s="77" t="s">
        <v>16</v>
      </c>
      <c r="G296" s="77" t="s">
        <v>17</v>
      </c>
      <c r="I296" s="85"/>
      <c r="J296" s="86"/>
      <c r="K296" s="77" t="s">
        <v>16</v>
      </c>
      <c r="L296" s="77" t="s">
        <v>17</v>
      </c>
      <c r="M296" s="77" t="s">
        <v>16</v>
      </c>
      <c r="N296" s="77" t="s">
        <v>17</v>
      </c>
    </row>
    <row r="297" spans="2:14" ht="10.5" customHeight="1">
      <c r="B297" s="85"/>
      <c r="C297" s="86"/>
      <c r="D297" s="78"/>
      <c r="E297" s="78"/>
      <c r="F297" s="78"/>
      <c r="G297" s="78"/>
      <c r="I297" s="85"/>
      <c r="J297" s="86"/>
      <c r="K297" s="78"/>
      <c r="L297" s="78"/>
      <c r="M297" s="78"/>
      <c r="N297" s="78"/>
    </row>
    <row r="298" spans="2:14" ht="10.5" customHeight="1">
      <c r="B298" s="87"/>
      <c r="C298" s="74"/>
      <c r="D298" s="79"/>
      <c r="E298" s="79"/>
      <c r="F298" s="79"/>
      <c r="G298" s="79"/>
      <c r="I298" s="87"/>
      <c r="J298" s="74"/>
      <c r="K298" s="79"/>
      <c r="L298" s="79"/>
      <c r="M298" s="79"/>
      <c r="N298" s="79"/>
    </row>
    <row r="299" spans="2:14" ht="20.25" customHeight="1">
      <c r="B299" s="90" t="s">
        <v>28</v>
      </c>
      <c r="C299" s="91"/>
      <c r="D299" s="57">
        <v>4699</v>
      </c>
      <c r="E299" s="57">
        <v>3334</v>
      </c>
      <c r="F299" s="57">
        <f>SUM(D299)</f>
        <v>4699</v>
      </c>
      <c r="G299" s="57">
        <f>SUM(E299)</f>
        <v>3334</v>
      </c>
      <c r="I299" s="90" t="s">
        <v>28</v>
      </c>
      <c r="J299" s="91"/>
      <c r="K299" s="57"/>
      <c r="L299" s="57"/>
      <c r="M299" s="57"/>
      <c r="N299" s="57"/>
    </row>
    <row r="300" spans="2:14" ht="20.25" customHeight="1">
      <c r="B300" s="90" t="s">
        <v>2</v>
      </c>
      <c r="C300" s="91"/>
      <c r="D300" s="60">
        <v>2718</v>
      </c>
      <c r="E300" s="60">
        <v>2038</v>
      </c>
      <c r="F300" s="57">
        <f>SUM(D300)</f>
        <v>2718</v>
      </c>
      <c r="G300" s="57">
        <f>SUM(E300)</f>
        <v>2038</v>
      </c>
      <c r="I300" s="90" t="s">
        <v>2</v>
      </c>
      <c r="J300" s="91"/>
      <c r="K300" s="60">
        <v>24</v>
      </c>
      <c r="L300" s="60">
        <v>18</v>
      </c>
      <c r="M300" s="57">
        <f>SUM(K300)</f>
        <v>24</v>
      </c>
      <c r="N300" s="57">
        <f>SUM(L300)</f>
        <v>18</v>
      </c>
    </row>
    <row r="301" spans="2:14" ht="20.25" customHeight="1">
      <c r="B301" s="1" t="s">
        <v>3</v>
      </c>
      <c r="C301" s="33" t="s">
        <v>12</v>
      </c>
      <c r="D301" s="60"/>
      <c r="E301" s="60"/>
      <c r="F301" s="57"/>
      <c r="G301" s="57"/>
      <c r="I301" s="1" t="s">
        <v>3</v>
      </c>
      <c r="J301" s="33" t="s">
        <v>12</v>
      </c>
      <c r="K301" s="60"/>
      <c r="L301" s="60"/>
      <c r="M301" s="57"/>
      <c r="N301" s="57"/>
    </row>
    <row r="302" spans="2:14" ht="20.25" customHeight="1">
      <c r="B302" s="21"/>
      <c r="C302" s="33" t="s">
        <v>0</v>
      </c>
      <c r="D302" s="61"/>
      <c r="E302" s="60"/>
      <c r="F302" s="57"/>
      <c r="G302" s="57"/>
      <c r="I302" s="21"/>
      <c r="J302" s="33" t="s">
        <v>0</v>
      </c>
      <c r="K302" s="61"/>
      <c r="L302" s="60"/>
      <c r="M302" s="57"/>
      <c r="N302" s="57"/>
    </row>
    <row r="303" spans="2:14" ht="20.25" customHeight="1">
      <c r="B303" s="21"/>
      <c r="C303" s="33" t="s">
        <v>30</v>
      </c>
      <c r="D303" s="61"/>
      <c r="E303" s="60"/>
      <c r="F303" s="57"/>
      <c r="G303" s="57"/>
      <c r="I303" s="21"/>
      <c r="J303" s="33" t="s">
        <v>30</v>
      </c>
      <c r="K303" s="61"/>
      <c r="L303" s="60"/>
      <c r="M303" s="57"/>
      <c r="N303" s="57"/>
    </row>
    <row r="304" spans="2:14" ht="20.25" customHeight="1">
      <c r="B304" s="21"/>
      <c r="C304" s="33" t="s">
        <v>31</v>
      </c>
      <c r="D304" s="61"/>
      <c r="E304" s="60"/>
      <c r="F304" s="57"/>
      <c r="G304" s="57"/>
      <c r="I304" s="21"/>
      <c r="J304" s="33" t="s">
        <v>31</v>
      </c>
      <c r="K304" s="61"/>
      <c r="L304" s="60"/>
      <c r="M304" s="57"/>
      <c r="N304" s="57"/>
    </row>
    <row r="305" spans="2:14" ht="20.25" customHeight="1">
      <c r="B305" s="21"/>
      <c r="C305" s="33" t="s">
        <v>32</v>
      </c>
      <c r="D305" s="61"/>
      <c r="E305" s="60"/>
      <c r="F305" s="57"/>
      <c r="G305" s="57"/>
      <c r="I305" s="21"/>
      <c r="J305" s="33" t="s">
        <v>32</v>
      </c>
      <c r="K305" s="61"/>
      <c r="L305" s="60"/>
      <c r="M305" s="57"/>
      <c r="N305" s="57"/>
    </row>
    <row r="306" spans="2:14" ht="20.25" customHeight="1">
      <c r="B306" s="22"/>
      <c r="C306" s="33" t="s">
        <v>1</v>
      </c>
      <c r="D306" s="61"/>
      <c r="E306" s="60"/>
      <c r="F306" s="57"/>
      <c r="G306" s="57"/>
      <c r="I306" s="22"/>
      <c r="J306" s="33" t="s">
        <v>1</v>
      </c>
      <c r="K306" s="61"/>
      <c r="L306" s="60"/>
      <c r="M306" s="57"/>
      <c r="N306" s="57"/>
    </row>
    <row r="307" spans="2:14" ht="20.25" customHeight="1">
      <c r="B307" s="1" t="s">
        <v>33</v>
      </c>
      <c r="C307" s="33" t="s">
        <v>0</v>
      </c>
      <c r="D307" s="61"/>
      <c r="E307" s="60"/>
      <c r="F307" s="60"/>
      <c r="G307" s="60"/>
      <c r="I307" s="1" t="s">
        <v>33</v>
      </c>
      <c r="J307" s="33" t="s">
        <v>0</v>
      </c>
      <c r="K307" s="61"/>
      <c r="L307" s="60"/>
      <c r="M307" s="60"/>
      <c r="N307" s="60"/>
    </row>
    <row r="308" spans="2:14" ht="20.25" customHeight="1">
      <c r="B308" s="21"/>
      <c r="C308" s="33" t="s">
        <v>34</v>
      </c>
      <c r="D308" s="61"/>
      <c r="E308" s="60"/>
      <c r="F308" s="60"/>
      <c r="G308" s="60"/>
      <c r="I308" s="21"/>
      <c r="J308" s="33" t="s">
        <v>34</v>
      </c>
      <c r="K308" s="61"/>
      <c r="L308" s="60"/>
      <c r="M308" s="60"/>
      <c r="N308" s="60"/>
    </row>
    <row r="309" spans="2:14" ht="20.25" customHeight="1">
      <c r="B309" s="21"/>
      <c r="C309" s="33" t="s">
        <v>31</v>
      </c>
      <c r="D309" s="61"/>
      <c r="E309" s="60"/>
      <c r="F309" s="60"/>
      <c r="G309" s="60"/>
      <c r="I309" s="21"/>
      <c r="J309" s="33" t="s">
        <v>31</v>
      </c>
      <c r="K309" s="61"/>
      <c r="L309" s="60"/>
      <c r="M309" s="60"/>
      <c r="N309" s="60"/>
    </row>
    <row r="310" spans="2:14" ht="20.25" customHeight="1">
      <c r="B310" s="22"/>
      <c r="C310" s="33" t="s">
        <v>1</v>
      </c>
      <c r="D310" s="60"/>
      <c r="E310" s="60"/>
      <c r="F310" s="62"/>
      <c r="G310" s="60"/>
      <c r="I310" s="22"/>
      <c r="J310" s="33" t="s">
        <v>1</v>
      </c>
      <c r="K310" s="60"/>
      <c r="L310" s="60"/>
      <c r="M310" s="62"/>
      <c r="N310" s="60"/>
    </row>
    <row r="311" spans="2:14" ht="20.25" customHeight="1">
      <c r="B311" s="2" t="s">
        <v>1</v>
      </c>
      <c r="C311" s="34" t="s">
        <v>35</v>
      </c>
      <c r="D311" s="2"/>
      <c r="E311" s="2"/>
      <c r="F311" s="15"/>
      <c r="G311" s="2"/>
      <c r="I311" s="2" t="s">
        <v>1</v>
      </c>
      <c r="J311" s="34" t="s">
        <v>35</v>
      </c>
      <c r="K311" s="2"/>
      <c r="L311" s="2"/>
      <c r="M311" s="15"/>
      <c r="N311" s="2"/>
    </row>
    <row r="312" spans="1:14" ht="15.75" customHeight="1">
      <c r="A312" s="4"/>
      <c r="B312" s="14"/>
      <c r="C312" s="20"/>
      <c r="D312" s="14"/>
      <c r="E312" s="14"/>
      <c r="F312" s="14"/>
      <c r="G312" s="14"/>
      <c r="H312" s="4"/>
      <c r="I312" s="14"/>
      <c r="J312" s="20"/>
      <c r="K312" s="14"/>
      <c r="L312" s="14"/>
      <c r="M312" s="14"/>
      <c r="N312" s="14"/>
    </row>
    <row r="313" spans="2:14" ht="30" customHeight="1">
      <c r="B313" s="92" t="s">
        <v>23</v>
      </c>
      <c r="C313" s="93"/>
      <c r="D313" s="2" t="s">
        <v>20</v>
      </c>
      <c r="E313" s="59"/>
      <c r="F313" s="2" t="s">
        <v>21</v>
      </c>
      <c r="G313" s="59"/>
      <c r="I313" s="92" t="s">
        <v>23</v>
      </c>
      <c r="J313" s="93"/>
      <c r="K313" s="2" t="s">
        <v>20</v>
      </c>
      <c r="L313" s="59"/>
      <c r="M313" s="2" t="s">
        <v>21</v>
      </c>
      <c r="N313" s="59"/>
    </row>
    <row r="314" spans="2:14" ht="15.75" customHeight="1">
      <c r="B314" s="11"/>
      <c r="C314" s="13"/>
      <c r="D314" s="13"/>
      <c r="E314" s="13"/>
      <c r="F314" s="13"/>
      <c r="G314" s="13"/>
      <c r="I314" s="11"/>
      <c r="J314" s="13"/>
      <c r="K314" s="13"/>
      <c r="L314" s="13"/>
      <c r="M314" s="13"/>
      <c r="N314" s="13"/>
    </row>
    <row r="315" spans="2:14" ht="15" customHeight="1">
      <c r="B315" s="4" t="s">
        <v>13</v>
      </c>
      <c r="C315" s="4"/>
      <c r="D315" s="4"/>
      <c r="E315" s="4"/>
      <c r="F315" s="4"/>
      <c r="G315" s="4"/>
      <c r="I315" s="4" t="s">
        <v>13</v>
      </c>
      <c r="J315" s="4"/>
      <c r="K315" s="4"/>
      <c r="L315" s="4"/>
      <c r="M315" s="4"/>
      <c r="N315" s="4"/>
    </row>
    <row r="316" spans="2:14" ht="20.25" customHeight="1">
      <c r="B316" s="4" t="s">
        <v>19</v>
      </c>
      <c r="C316" s="4"/>
      <c r="D316" s="4"/>
      <c r="E316" s="4"/>
      <c r="F316" s="4"/>
      <c r="G316" s="4"/>
      <c r="I316" s="4" t="s">
        <v>19</v>
      </c>
      <c r="J316" s="4"/>
      <c r="K316" s="4"/>
      <c r="L316" s="4"/>
      <c r="M316" s="4"/>
      <c r="N316" s="4"/>
    </row>
    <row r="317" spans="2:14" ht="20.25" customHeight="1">
      <c r="B317" s="4"/>
      <c r="C317" s="4"/>
      <c r="D317" s="4"/>
      <c r="E317" s="4"/>
      <c r="F317" s="4"/>
      <c r="G317" s="4"/>
      <c r="I317" s="4"/>
      <c r="J317" s="4"/>
      <c r="K317" s="4"/>
      <c r="L317" s="4"/>
      <c r="M317" s="4"/>
      <c r="N317" s="4"/>
    </row>
    <row r="318" spans="2:14" ht="20.25" customHeight="1">
      <c r="B318" s="4"/>
      <c r="C318" s="4"/>
      <c r="D318" s="4"/>
      <c r="E318" s="4"/>
      <c r="F318" s="4"/>
      <c r="G318" s="4"/>
      <c r="I318" s="4"/>
      <c r="J318" s="4"/>
      <c r="K318" s="4"/>
      <c r="L318" s="4"/>
      <c r="M318" s="4"/>
      <c r="N318" s="4"/>
    </row>
    <row r="319" spans="2:14" ht="20.25" customHeight="1">
      <c r="B319" s="4"/>
      <c r="C319" s="4"/>
      <c r="D319" s="4"/>
      <c r="E319" s="4"/>
      <c r="F319" s="4"/>
      <c r="G319" s="4"/>
      <c r="I319" s="4"/>
      <c r="J319" s="4"/>
      <c r="K319" s="4"/>
      <c r="L319" s="4"/>
      <c r="M319" s="4"/>
      <c r="N319" s="4"/>
    </row>
    <row r="320" spans="2:14" ht="20.25" customHeight="1">
      <c r="B320" s="4"/>
      <c r="C320" s="4"/>
      <c r="D320" s="4"/>
      <c r="E320" s="4"/>
      <c r="F320" s="4"/>
      <c r="G320" s="4"/>
      <c r="I320" s="4"/>
      <c r="J320" s="4"/>
      <c r="K320" s="4"/>
      <c r="L320" s="4"/>
      <c r="M320" s="4"/>
      <c r="N320" s="4"/>
    </row>
    <row r="321" spans="3:12" ht="13.5">
      <c r="C321" s="4"/>
      <c r="E321" s="4"/>
      <c r="J321" s="4"/>
      <c r="L321" s="4"/>
    </row>
    <row r="322" spans="2:12" ht="21.75" customHeight="1">
      <c r="B322" s="18" t="s">
        <v>49</v>
      </c>
      <c r="C322" s="18"/>
      <c r="D322" s="18"/>
      <c r="E322" s="18"/>
      <c r="I322" s="18" t="s">
        <v>49</v>
      </c>
      <c r="J322" s="18"/>
      <c r="K322" s="18"/>
      <c r="L322" s="18"/>
    </row>
    <row r="323" spans="2:12" ht="12" customHeight="1">
      <c r="B323" s="12"/>
      <c r="C323" s="12"/>
      <c r="D323" s="12"/>
      <c r="E323" s="4"/>
      <c r="I323" s="12"/>
      <c r="J323" s="12"/>
      <c r="K323" s="12"/>
      <c r="L323" s="4"/>
    </row>
    <row r="324" spans="2:13" ht="19.5" customHeight="1">
      <c r="B324" s="80"/>
      <c r="C324" s="80"/>
      <c r="D324" s="4"/>
      <c r="F324" t="s">
        <v>60</v>
      </c>
      <c r="I324" s="80"/>
      <c r="J324" s="80"/>
      <c r="K324" s="4"/>
      <c r="M324" t="s">
        <v>60</v>
      </c>
    </row>
    <row r="325" spans="2:11" ht="19.5" customHeight="1">
      <c r="B325" s="81"/>
      <c r="C325" s="81"/>
      <c r="D325" s="81"/>
      <c r="I325" s="81"/>
      <c r="J325" s="81"/>
      <c r="K325" s="81"/>
    </row>
    <row r="327" spans="3:14" ht="19.5" customHeight="1">
      <c r="C327" s="4"/>
      <c r="E327" s="16" t="s">
        <v>9</v>
      </c>
      <c r="F327" s="16" t="s">
        <v>89</v>
      </c>
      <c r="G327" s="16"/>
      <c r="J327" s="4"/>
      <c r="L327" s="16" t="s">
        <v>9</v>
      </c>
      <c r="M327" s="16" t="s">
        <v>147</v>
      </c>
      <c r="N327" s="16"/>
    </row>
    <row r="328" spans="5:14" ht="19.5" customHeight="1">
      <c r="E328" s="17" t="s">
        <v>8</v>
      </c>
      <c r="F328" s="56" t="s">
        <v>90</v>
      </c>
      <c r="G328" s="17"/>
      <c r="L328" s="17" t="s">
        <v>8</v>
      </c>
      <c r="M328" s="56" t="s">
        <v>148</v>
      </c>
      <c r="N328" s="17"/>
    </row>
    <row r="329" spans="5:14" ht="19.5" customHeight="1">
      <c r="E329" s="17" t="s">
        <v>6</v>
      </c>
      <c r="F329" s="17" t="s">
        <v>91</v>
      </c>
      <c r="G329" s="17"/>
      <c r="L329" s="17" t="s">
        <v>6</v>
      </c>
      <c r="M329" s="17" t="s">
        <v>149</v>
      </c>
      <c r="N329" s="17"/>
    </row>
    <row r="330" spans="3:14" ht="19.5" customHeight="1">
      <c r="C330" s="4"/>
      <c r="E330" s="16" t="s">
        <v>7</v>
      </c>
      <c r="F330" s="88" t="s">
        <v>84</v>
      </c>
      <c r="G330" s="88"/>
      <c r="J330" s="4"/>
      <c r="L330" s="16" t="s">
        <v>7</v>
      </c>
      <c r="M330" s="88" t="s">
        <v>141</v>
      </c>
      <c r="N330" s="88"/>
    </row>
    <row r="332" spans="2:14" ht="20.25" customHeight="1">
      <c r="B332" s="82" t="s">
        <v>56</v>
      </c>
      <c r="C332" s="89"/>
      <c r="D332" s="89"/>
      <c r="E332" s="89"/>
      <c r="F332" s="89"/>
      <c r="G332" s="89"/>
      <c r="I332" s="82" t="s">
        <v>56</v>
      </c>
      <c r="J332" s="89"/>
      <c r="K332" s="89"/>
      <c r="L332" s="89"/>
      <c r="M332" s="89"/>
      <c r="N332" s="89"/>
    </row>
    <row r="333" spans="2:14" ht="18" customHeight="1">
      <c r="B333" s="82" t="s">
        <v>57</v>
      </c>
      <c r="C333" s="82"/>
      <c r="D333" s="82"/>
      <c r="E333" s="82"/>
      <c r="F333" s="82"/>
      <c r="G333" s="82"/>
      <c r="I333" s="82" t="s">
        <v>57</v>
      </c>
      <c r="J333" s="82"/>
      <c r="K333" s="82"/>
      <c r="L333" s="82"/>
      <c r="M333" s="82"/>
      <c r="N333" s="82"/>
    </row>
    <row r="335" spans="2:14" ht="30.75" customHeight="1">
      <c r="B335" s="83"/>
      <c r="C335" s="84"/>
      <c r="D335" s="75" t="s">
        <v>4</v>
      </c>
      <c r="E335" s="76"/>
      <c r="F335" s="75" t="s">
        <v>11</v>
      </c>
      <c r="G335" s="76"/>
      <c r="I335" s="83"/>
      <c r="J335" s="84"/>
      <c r="K335" s="75" t="s">
        <v>4</v>
      </c>
      <c r="L335" s="76"/>
      <c r="M335" s="75" t="s">
        <v>11</v>
      </c>
      <c r="N335" s="76"/>
    </row>
    <row r="336" spans="2:14" ht="10.5" customHeight="1">
      <c r="B336" s="85"/>
      <c r="C336" s="86"/>
      <c r="D336" s="77" t="s">
        <v>16</v>
      </c>
      <c r="E336" s="77" t="s">
        <v>17</v>
      </c>
      <c r="F336" s="77" t="s">
        <v>16</v>
      </c>
      <c r="G336" s="77" t="s">
        <v>17</v>
      </c>
      <c r="I336" s="85"/>
      <c r="J336" s="86"/>
      <c r="K336" s="77" t="s">
        <v>16</v>
      </c>
      <c r="L336" s="77" t="s">
        <v>17</v>
      </c>
      <c r="M336" s="77" t="s">
        <v>16</v>
      </c>
      <c r="N336" s="77" t="s">
        <v>17</v>
      </c>
    </row>
    <row r="337" spans="2:14" ht="10.5" customHeight="1">
      <c r="B337" s="85"/>
      <c r="C337" s="86"/>
      <c r="D337" s="78"/>
      <c r="E337" s="78"/>
      <c r="F337" s="78"/>
      <c r="G337" s="78"/>
      <c r="I337" s="85"/>
      <c r="J337" s="86"/>
      <c r="K337" s="78"/>
      <c r="L337" s="78"/>
      <c r="M337" s="78"/>
      <c r="N337" s="78"/>
    </row>
    <row r="338" spans="2:14" ht="10.5" customHeight="1">
      <c r="B338" s="87"/>
      <c r="C338" s="74"/>
      <c r="D338" s="79"/>
      <c r="E338" s="79"/>
      <c r="F338" s="79"/>
      <c r="G338" s="79"/>
      <c r="I338" s="87"/>
      <c r="J338" s="74"/>
      <c r="K338" s="79"/>
      <c r="L338" s="79"/>
      <c r="M338" s="79"/>
      <c r="N338" s="79"/>
    </row>
    <row r="339" spans="2:14" ht="20.25" customHeight="1">
      <c r="B339" s="90" t="s">
        <v>28</v>
      </c>
      <c r="C339" s="91"/>
      <c r="D339" s="57">
        <v>2094</v>
      </c>
      <c r="E339" s="57">
        <v>1570</v>
      </c>
      <c r="F339" s="57">
        <f>SUM(D339)</f>
        <v>2094</v>
      </c>
      <c r="G339" s="57">
        <f>SUM(E339)</f>
        <v>1570</v>
      </c>
      <c r="I339" s="90" t="s">
        <v>28</v>
      </c>
      <c r="J339" s="91"/>
      <c r="K339" s="57">
        <v>5270</v>
      </c>
      <c r="L339" s="57">
        <v>3952</v>
      </c>
      <c r="M339" s="57">
        <f>SUM(K339)</f>
        <v>5270</v>
      </c>
      <c r="N339" s="57">
        <f>SUM(L339)</f>
        <v>3952</v>
      </c>
    </row>
    <row r="340" spans="2:14" ht="20.25" customHeight="1">
      <c r="B340" s="90" t="s">
        <v>2</v>
      </c>
      <c r="C340" s="91"/>
      <c r="D340" s="60">
        <v>355</v>
      </c>
      <c r="E340" s="60">
        <v>266</v>
      </c>
      <c r="F340" s="57">
        <f>SUM(D340)</f>
        <v>355</v>
      </c>
      <c r="G340" s="57">
        <f>SUM(E340)</f>
        <v>266</v>
      </c>
      <c r="I340" s="90" t="s">
        <v>2</v>
      </c>
      <c r="J340" s="91"/>
      <c r="K340" s="60"/>
      <c r="L340" s="60"/>
      <c r="M340" s="57"/>
      <c r="N340" s="57"/>
    </row>
    <row r="341" spans="2:14" ht="20.25" customHeight="1">
      <c r="B341" s="1" t="s">
        <v>3</v>
      </c>
      <c r="C341" s="33" t="s">
        <v>12</v>
      </c>
      <c r="D341" s="60"/>
      <c r="E341" s="60"/>
      <c r="F341" s="57"/>
      <c r="G341" s="57"/>
      <c r="I341" s="1" t="s">
        <v>3</v>
      </c>
      <c r="J341" s="33" t="s">
        <v>12</v>
      </c>
      <c r="K341" s="60"/>
      <c r="L341" s="60"/>
      <c r="M341" s="57"/>
      <c r="N341" s="57"/>
    </row>
    <row r="342" spans="2:14" ht="20.25" customHeight="1">
      <c r="B342" s="21"/>
      <c r="C342" s="33" t="s">
        <v>0</v>
      </c>
      <c r="D342" s="61"/>
      <c r="E342" s="60"/>
      <c r="F342" s="57"/>
      <c r="G342" s="57"/>
      <c r="I342" s="21"/>
      <c r="J342" s="33" t="s">
        <v>0</v>
      </c>
      <c r="K342" s="61"/>
      <c r="L342" s="60"/>
      <c r="M342" s="57"/>
      <c r="N342" s="57"/>
    </row>
    <row r="343" spans="2:14" ht="20.25" customHeight="1">
      <c r="B343" s="21"/>
      <c r="C343" s="33" t="s">
        <v>30</v>
      </c>
      <c r="D343" s="61"/>
      <c r="E343" s="60"/>
      <c r="F343" s="57"/>
      <c r="G343" s="57"/>
      <c r="I343" s="21"/>
      <c r="J343" s="33" t="s">
        <v>30</v>
      </c>
      <c r="K343" s="61"/>
      <c r="L343" s="60"/>
      <c r="M343" s="57"/>
      <c r="N343" s="57"/>
    </row>
    <row r="344" spans="2:14" ht="20.25" customHeight="1">
      <c r="B344" s="21"/>
      <c r="C344" s="33" t="s">
        <v>31</v>
      </c>
      <c r="D344" s="61"/>
      <c r="E344" s="60"/>
      <c r="F344" s="57"/>
      <c r="G344" s="57"/>
      <c r="I344" s="21"/>
      <c r="J344" s="33" t="s">
        <v>31</v>
      </c>
      <c r="K344" s="61"/>
      <c r="L344" s="60"/>
      <c r="M344" s="57"/>
      <c r="N344" s="57"/>
    </row>
    <row r="345" spans="2:14" ht="20.25" customHeight="1">
      <c r="B345" s="21"/>
      <c r="C345" s="33" t="s">
        <v>32</v>
      </c>
      <c r="D345" s="61"/>
      <c r="E345" s="60"/>
      <c r="F345" s="57"/>
      <c r="G345" s="57"/>
      <c r="I345" s="21"/>
      <c r="J345" s="33" t="s">
        <v>32</v>
      </c>
      <c r="K345" s="61"/>
      <c r="L345" s="60"/>
      <c r="M345" s="57"/>
      <c r="N345" s="57"/>
    </row>
    <row r="346" spans="2:14" ht="20.25" customHeight="1">
      <c r="B346" s="22"/>
      <c r="C346" s="33" t="s">
        <v>1</v>
      </c>
      <c r="D346" s="61"/>
      <c r="E346" s="60"/>
      <c r="F346" s="57"/>
      <c r="G346" s="57"/>
      <c r="I346" s="22"/>
      <c r="J346" s="33" t="s">
        <v>1</v>
      </c>
      <c r="K346" s="61"/>
      <c r="L346" s="60"/>
      <c r="M346" s="57"/>
      <c r="N346" s="57"/>
    </row>
    <row r="347" spans="2:14" ht="20.25" customHeight="1">
      <c r="B347" s="1" t="s">
        <v>33</v>
      </c>
      <c r="C347" s="33" t="s">
        <v>0</v>
      </c>
      <c r="D347" s="61"/>
      <c r="E347" s="60"/>
      <c r="F347" s="60"/>
      <c r="G347" s="60"/>
      <c r="I347" s="1" t="s">
        <v>33</v>
      </c>
      <c r="J347" s="33" t="s">
        <v>0</v>
      </c>
      <c r="K347" s="61"/>
      <c r="L347" s="60"/>
      <c r="M347" s="60"/>
      <c r="N347" s="60"/>
    </row>
    <row r="348" spans="2:14" ht="20.25" customHeight="1">
      <c r="B348" s="21"/>
      <c r="C348" s="33" t="s">
        <v>34</v>
      </c>
      <c r="D348" s="61"/>
      <c r="E348" s="60"/>
      <c r="F348" s="60"/>
      <c r="G348" s="60"/>
      <c r="I348" s="21"/>
      <c r="J348" s="33" t="s">
        <v>34</v>
      </c>
      <c r="K348" s="61"/>
      <c r="L348" s="60"/>
      <c r="M348" s="60"/>
      <c r="N348" s="60"/>
    </row>
    <row r="349" spans="2:14" ht="20.25" customHeight="1">
      <c r="B349" s="21"/>
      <c r="C349" s="33" t="s">
        <v>31</v>
      </c>
      <c r="D349" s="61"/>
      <c r="E349" s="60"/>
      <c r="F349" s="60"/>
      <c r="G349" s="60"/>
      <c r="I349" s="21"/>
      <c r="J349" s="33" t="s">
        <v>31</v>
      </c>
      <c r="K349" s="61"/>
      <c r="L349" s="60"/>
      <c r="M349" s="60"/>
      <c r="N349" s="60"/>
    </row>
    <row r="350" spans="2:14" ht="20.25" customHeight="1">
      <c r="B350" s="22"/>
      <c r="C350" s="33" t="s">
        <v>1</v>
      </c>
      <c r="D350" s="60"/>
      <c r="E350" s="60"/>
      <c r="F350" s="62"/>
      <c r="G350" s="60"/>
      <c r="I350" s="22"/>
      <c r="J350" s="33" t="s">
        <v>1</v>
      </c>
      <c r="K350" s="60"/>
      <c r="L350" s="60"/>
      <c r="M350" s="62"/>
      <c r="N350" s="60"/>
    </row>
    <row r="351" spans="2:14" ht="20.25" customHeight="1">
      <c r="B351" s="2" t="s">
        <v>1</v>
      </c>
      <c r="C351" s="34" t="s">
        <v>35</v>
      </c>
      <c r="D351" s="2"/>
      <c r="E351" s="2"/>
      <c r="F351" s="15"/>
      <c r="G351" s="2"/>
      <c r="I351" s="2" t="s">
        <v>1</v>
      </c>
      <c r="J351" s="34" t="s">
        <v>35</v>
      </c>
      <c r="K351" s="2"/>
      <c r="L351" s="2"/>
      <c r="M351" s="15"/>
      <c r="N351" s="2"/>
    </row>
    <row r="352" spans="1:14" ht="15.75" customHeight="1">
      <c r="A352" s="4"/>
      <c r="B352" s="14"/>
      <c r="C352" s="20"/>
      <c r="D352" s="14"/>
      <c r="E352" s="14"/>
      <c r="F352" s="14"/>
      <c r="G352" s="14"/>
      <c r="H352" s="4"/>
      <c r="I352" s="14"/>
      <c r="J352" s="20"/>
      <c r="K352" s="14"/>
      <c r="L352" s="14"/>
      <c r="M352" s="14"/>
      <c r="N352" s="14"/>
    </row>
    <row r="353" spans="2:14" ht="30" customHeight="1">
      <c r="B353" s="92" t="s">
        <v>23</v>
      </c>
      <c r="C353" s="93"/>
      <c r="D353" s="2" t="s">
        <v>20</v>
      </c>
      <c r="E353" s="59"/>
      <c r="F353" s="2" t="s">
        <v>21</v>
      </c>
      <c r="G353" s="59"/>
      <c r="I353" s="92" t="s">
        <v>23</v>
      </c>
      <c r="J353" s="93"/>
      <c r="K353" s="2" t="s">
        <v>20</v>
      </c>
      <c r="L353" s="59"/>
      <c r="M353" s="2" t="s">
        <v>21</v>
      </c>
      <c r="N353" s="59"/>
    </row>
    <row r="354" spans="2:14" ht="15.75" customHeight="1">
      <c r="B354" s="11"/>
      <c r="C354" s="13"/>
      <c r="D354" s="13"/>
      <c r="E354" s="13"/>
      <c r="F354" s="13"/>
      <c r="G354" s="13"/>
      <c r="I354" s="11"/>
      <c r="J354" s="13"/>
      <c r="K354" s="13"/>
      <c r="L354" s="13"/>
      <c r="M354" s="13"/>
      <c r="N354" s="13"/>
    </row>
    <row r="355" spans="2:14" ht="15" customHeight="1">
      <c r="B355" s="4" t="s">
        <v>13</v>
      </c>
      <c r="C355" s="4"/>
      <c r="D355" s="4"/>
      <c r="E355" s="4"/>
      <c r="F355" s="4"/>
      <c r="G355" s="4"/>
      <c r="I355" s="4" t="s">
        <v>13</v>
      </c>
      <c r="J355" s="4"/>
      <c r="K355" s="4"/>
      <c r="L355" s="4"/>
      <c r="M355" s="4"/>
      <c r="N355" s="4"/>
    </row>
    <row r="356" spans="2:14" ht="20.25" customHeight="1">
      <c r="B356" s="4" t="s">
        <v>19</v>
      </c>
      <c r="C356" s="4"/>
      <c r="D356" s="4"/>
      <c r="E356" s="4"/>
      <c r="F356" s="4"/>
      <c r="G356" s="4"/>
      <c r="I356" s="4" t="s">
        <v>19</v>
      </c>
      <c r="J356" s="4"/>
      <c r="K356" s="4"/>
      <c r="L356" s="4"/>
      <c r="M356" s="4"/>
      <c r="N356" s="4"/>
    </row>
    <row r="357" spans="2:14" ht="20.25" customHeight="1">
      <c r="B357" s="4"/>
      <c r="C357" s="4"/>
      <c r="D357" s="4"/>
      <c r="E357" s="4"/>
      <c r="F357" s="4"/>
      <c r="G357" s="4"/>
      <c r="I357" s="4"/>
      <c r="J357" s="4"/>
      <c r="K357" s="4"/>
      <c r="L357" s="4"/>
      <c r="M357" s="4"/>
      <c r="N357" s="4"/>
    </row>
    <row r="358" spans="2:14" ht="20.25" customHeight="1">
      <c r="B358" s="4"/>
      <c r="C358" s="4"/>
      <c r="D358" s="4"/>
      <c r="E358" s="4"/>
      <c r="F358" s="4"/>
      <c r="G358" s="4"/>
      <c r="I358" s="4"/>
      <c r="J358" s="4"/>
      <c r="K358" s="4"/>
      <c r="L358" s="4"/>
      <c r="M358" s="4"/>
      <c r="N358" s="4"/>
    </row>
    <row r="359" spans="2:14" ht="20.25" customHeight="1">
      <c r="B359" s="4"/>
      <c r="C359" s="4"/>
      <c r="D359" s="4"/>
      <c r="E359" s="4"/>
      <c r="F359" s="4"/>
      <c r="G359" s="4"/>
      <c r="I359" s="4"/>
      <c r="J359" s="4"/>
      <c r="K359" s="4"/>
      <c r="L359" s="4"/>
      <c r="M359" s="4"/>
      <c r="N359" s="4"/>
    </row>
    <row r="360" spans="2:14" ht="20.25" customHeight="1">
      <c r="B360" s="4"/>
      <c r="C360" s="4"/>
      <c r="D360" s="4"/>
      <c r="E360" s="4"/>
      <c r="F360" s="4"/>
      <c r="G360" s="4"/>
      <c r="I360" s="4"/>
      <c r="J360" s="4"/>
      <c r="K360" s="4"/>
      <c r="L360" s="4"/>
      <c r="M360" s="4"/>
      <c r="N360" s="4"/>
    </row>
    <row r="361" spans="3:12" ht="13.5">
      <c r="C361" s="4"/>
      <c r="E361" s="4"/>
      <c r="J361" s="4"/>
      <c r="L361" s="4"/>
    </row>
    <row r="362" spans="2:12" ht="21.75" customHeight="1">
      <c r="B362" s="18" t="s">
        <v>49</v>
      </c>
      <c r="C362" s="18"/>
      <c r="D362" s="18"/>
      <c r="E362" s="18"/>
      <c r="I362" s="18" t="s">
        <v>49</v>
      </c>
      <c r="J362" s="18"/>
      <c r="K362" s="18"/>
      <c r="L362" s="18"/>
    </row>
    <row r="363" spans="2:12" ht="12" customHeight="1">
      <c r="B363" s="12"/>
      <c r="C363" s="12"/>
      <c r="D363" s="12"/>
      <c r="E363" s="4"/>
      <c r="I363" s="12"/>
      <c r="J363" s="12"/>
      <c r="K363" s="12"/>
      <c r="L363" s="4"/>
    </row>
    <row r="364" spans="2:13" ht="19.5" customHeight="1">
      <c r="B364" s="80"/>
      <c r="C364" s="80"/>
      <c r="D364" s="4"/>
      <c r="F364" t="s">
        <v>60</v>
      </c>
      <c r="I364" s="80"/>
      <c r="J364" s="80"/>
      <c r="K364" s="4"/>
      <c r="M364" t="s">
        <v>60</v>
      </c>
    </row>
    <row r="365" spans="2:11" ht="19.5" customHeight="1">
      <c r="B365" s="81"/>
      <c r="C365" s="81"/>
      <c r="D365" s="81"/>
      <c r="I365" s="81"/>
      <c r="J365" s="81"/>
      <c r="K365" s="81"/>
    </row>
    <row r="367" spans="3:14" ht="19.5" customHeight="1">
      <c r="C367" s="4"/>
      <c r="E367" s="16" t="s">
        <v>9</v>
      </c>
      <c r="F367" s="16" t="s">
        <v>93</v>
      </c>
      <c r="G367" s="16"/>
      <c r="J367" s="4"/>
      <c r="L367" s="16" t="s">
        <v>9</v>
      </c>
      <c r="M367" s="16" t="s">
        <v>150</v>
      </c>
      <c r="N367" s="16"/>
    </row>
    <row r="368" spans="5:14" ht="19.5" customHeight="1">
      <c r="E368" s="17" t="s">
        <v>8</v>
      </c>
      <c r="F368" s="56" t="s">
        <v>94</v>
      </c>
      <c r="G368" s="17"/>
      <c r="L368" s="17" t="s">
        <v>8</v>
      </c>
      <c r="M368" s="56" t="s">
        <v>151</v>
      </c>
      <c r="N368" s="17"/>
    </row>
    <row r="369" spans="5:14" ht="19.5" customHeight="1">
      <c r="E369" s="17" t="s">
        <v>6</v>
      </c>
      <c r="F369" s="17" t="s">
        <v>95</v>
      </c>
      <c r="G369" s="17"/>
      <c r="L369" s="17" t="s">
        <v>6</v>
      </c>
      <c r="M369" s="17" t="s">
        <v>152</v>
      </c>
      <c r="N369" s="17"/>
    </row>
    <row r="370" spans="3:14" ht="19.5" customHeight="1">
      <c r="C370" s="4"/>
      <c r="E370" s="16" t="s">
        <v>7</v>
      </c>
      <c r="F370" s="88" t="s">
        <v>88</v>
      </c>
      <c r="G370" s="88"/>
      <c r="J370" s="4"/>
      <c r="L370" s="16" t="s">
        <v>7</v>
      </c>
      <c r="M370" s="88" t="s">
        <v>146</v>
      </c>
      <c r="N370" s="88"/>
    </row>
    <row r="372" spans="2:14" ht="20.25" customHeight="1">
      <c r="B372" s="82" t="s">
        <v>56</v>
      </c>
      <c r="C372" s="89"/>
      <c r="D372" s="89"/>
      <c r="E372" s="89"/>
      <c r="F372" s="89"/>
      <c r="G372" s="89"/>
      <c r="I372" s="82" t="s">
        <v>56</v>
      </c>
      <c r="J372" s="89"/>
      <c r="K372" s="89"/>
      <c r="L372" s="89"/>
      <c r="M372" s="89"/>
      <c r="N372" s="89"/>
    </row>
    <row r="373" spans="2:14" ht="18" customHeight="1">
      <c r="B373" s="82" t="s">
        <v>57</v>
      </c>
      <c r="C373" s="82"/>
      <c r="D373" s="82"/>
      <c r="E373" s="82"/>
      <c r="F373" s="82"/>
      <c r="G373" s="82"/>
      <c r="I373" s="82" t="s">
        <v>57</v>
      </c>
      <c r="J373" s="82"/>
      <c r="K373" s="82"/>
      <c r="L373" s="82"/>
      <c r="M373" s="82"/>
      <c r="N373" s="82"/>
    </row>
    <row r="375" spans="2:14" ht="30.75" customHeight="1">
      <c r="B375" s="83"/>
      <c r="C375" s="84"/>
      <c r="D375" s="75" t="s">
        <v>4</v>
      </c>
      <c r="E375" s="76"/>
      <c r="F375" s="75" t="s">
        <v>11</v>
      </c>
      <c r="G375" s="76"/>
      <c r="I375" s="83"/>
      <c r="J375" s="84"/>
      <c r="K375" s="75" t="s">
        <v>4</v>
      </c>
      <c r="L375" s="76"/>
      <c r="M375" s="75" t="s">
        <v>11</v>
      </c>
      <c r="N375" s="76"/>
    </row>
    <row r="376" spans="2:14" ht="10.5" customHeight="1">
      <c r="B376" s="85"/>
      <c r="C376" s="86"/>
      <c r="D376" s="77" t="s">
        <v>16</v>
      </c>
      <c r="E376" s="77" t="s">
        <v>17</v>
      </c>
      <c r="F376" s="77" t="s">
        <v>16</v>
      </c>
      <c r="G376" s="77" t="s">
        <v>17</v>
      </c>
      <c r="I376" s="85"/>
      <c r="J376" s="86"/>
      <c r="K376" s="77" t="s">
        <v>16</v>
      </c>
      <c r="L376" s="77" t="s">
        <v>17</v>
      </c>
      <c r="M376" s="77" t="s">
        <v>16</v>
      </c>
      <c r="N376" s="77" t="s">
        <v>17</v>
      </c>
    </row>
    <row r="377" spans="2:14" ht="10.5" customHeight="1">
      <c r="B377" s="85"/>
      <c r="C377" s="86"/>
      <c r="D377" s="78"/>
      <c r="E377" s="78"/>
      <c r="F377" s="78"/>
      <c r="G377" s="78"/>
      <c r="I377" s="85"/>
      <c r="J377" s="86"/>
      <c r="K377" s="78"/>
      <c r="L377" s="78"/>
      <c r="M377" s="78"/>
      <c r="N377" s="78"/>
    </row>
    <row r="378" spans="2:14" ht="10.5" customHeight="1">
      <c r="B378" s="87"/>
      <c r="C378" s="74"/>
      <c r="D378" s="79"/>
      <c r="E378" s="79"/>
      <c r="F378" s="79"/>
      <c r="G378" s="79"/>
      <c r="I378" s="87"/>
      <c r="J378" s="74"/>
      <c r="K378" s="79"/>
      <c r="L378" s="79"/>
      <c r="M378" s="79"/>
      <c r="N378" s="79"/>
    </row>
    <row r="379" spans="2:14" ht="20.25" customHeight="1">
      <c r="B379" s="90" t="s">
        <v>28</v>
      </c>
      <c r="C379" s="91"/>
      <c r="D379" s="57">
        <v>3770</v>
      </c>
      <c r="E379" s="57">
        <v>2827</v>
      </c>
      <c r="F379" s="57">
        <f>SUM(D379)</f>
        <v>3770</v>
      </c>
      <c r="G379" s="57">
        <f>SUM(E379)</f>
        <v>2827</v>
      </c>
      <c r="I379" s="90" t="s">
        <v>28</v>
      </c>
      <c r="J379" s="91"/>
      <c r="K379" s="57">
        <v>357</v>
      </c>
      <c r="L379" s="57">
        <v>267</v>
      </c>
      <c r="M379" s="57">
        <f>SUM(K379)</f>
        <v>357</v>
      </c>
      <c r="N379" s="57">
        <f>SUM(L379)</f>
        <v>267</v>
      </c>
    </row>
    <row r="380" spans="2:14" ht="20.25" customHeight="1">
      <c r="B380" s="90" t="s">
        <v>2</v>
      </c>
      <c r="C380" s="91"/>
      <c r="D380" s="60">
        <v>92</v>
      </c>
      <c r="E380" s="60">
        <v>69</v>
      </c>
      <c r="F380" s="57">
        <f>SUM(D380)</f>
        <v>92</v>
      </c>
      <c r="G380" s="57">
        <f>SUM(E380)</f>
        <v>69</v>
      </c>
      <c r="I380" s="90" t="s">
        <v>2</v>
      </c>
      <c r="J380" s="91"/>
      <c r="K380" s="60"/>
      <c r="L380" s="60"/>
      <c r="M380" s="57"/>
      <c r="N380" s="57"/>
    </row>
    <row r="381" spans="2:14" ht="20.25" customHeight="1">
      <c r="B381" s="1" t="s">
        <v>3</v>
      </c>
      <c r="C381" s="33" t="s">
        <v>12</v>
      </c>
      <c r="D381" s="60"/>
      <c r="E381" s="60"/>
      <c r="F381" s="57"/>
      <c r="G381" s="57"/>
      <c r="I381" s="1" t="s">
        <v>3</v>
      </c>
      <c r="J381" s="33" t="s">
        <v>12</v>
      </c>
      <c r="K381" s="60"/>
      <c r="L381" s="60"/>
      <c r="M381" s="57"/>
      <c r="N381" s="57"/>
    </row>
    <row r="382" spans="2:14" ht="20.25" customHeight="1">
      <c r="B382" s="21"/>
      <c r="C382" s="33" t="s">
        <v>0</v>
      </c>
      <c r="D382" s="61"/>
      <c r="E382" s="60"/>
      <c r="F382" s="57"/>
      <c r="G382" s="57"/>
      <c r="I382" s="21"/>
      <c r="J382" s="33" t="s">
        <v>0</v>
      </c>
      <c r="K382" s="61"/>
      <c r="L382" s="60"/>
      <c r="M382" s="57"/>
      <c r="N382" s="57"/>
    </row>
    <row r="383" spans="2:14" ht="20.25" customHeight="1">
      <c r="B383" s="21"/>
      <c r="C383" s="33" t="s">
        <v>30</v>
      </c>
      <c r="D383" s="61"/>
      <c r="E383" s="60"/>
      <c r="F383" s="57"/>
      <c r="G383" s="57"/>
      <c r="I383" s="21"/>
      <c r="J383" s="33" t="s">
        <v>30</v>
      </c>
      <c r="K383" s="61"/>
      <c r="L383" s="60"/>
      <c r="M383" s="57"/>
      <c r="N383" s="57"/>
    </row>
    <row r="384" spans="2:14" ht="20.25" customHeight="1">
      <c r="B384" s="21"/>
      <c r="C384" s="33" t="s">
        <v>31</v>
      </c>
      <c r="D384" s="61"/>
      <c r="E384" s="60"/>
      <c r="F384" s="57"/>
      <c r="G384" s="57"/>
      <c r="I384" s="21"/>
      <c r="J384" s="33" t="s">
        <v>31</v>
      </c>
      <c r="K384" s="61"/>
      <c r="L384" s="60"/>
      <c r="M384" s="57"/>
      <c r="N384" s="57"/>
    </row>
    <row r="385" spans="2:14" ht="20.25" customHeight="1">
      <c r="B385" s="21"/>
      <c r="C385" s="33" t="s">
        <v>32</v>
      </c>
      <c r="D385" s="61"/>
      <c r="E385" s="60"/>
      <c r="F385" s="57"/>
      <c r="G385" s="57"/>
      <c r="I385" s="21"/>
      <c r="J385" s="33" t="s">
        <v>32</v>
      </c>
      <c r="K385" s="61"/>
      <c r="L385" s="60"/>
      <c r="M385" s="57"/>
      <c r="N385" s="57"/>
    </row>
    <row r="386" spans="2:14" ht="20.25" customHeight="1">
      <c r="B386" s="22"/>
      <c r="C386" s="33" t="s">
        <v>1</v>
      </c>
      <c r="D386" s="61"/>
      <c r="E386" s="60"/>
      <c r="F386" s="57"/>
      <c r="G386" s="57"/>
      <c r="I386" s="22"/>
      <c r="J386" s="33" t="s">
        <v>1</v>
      </c>
      <c r="K386" s="61"/>
      <c r="L386" s="60"/>
      <c r="M386" s="57"/>
      <c r="N386" s="57"/>
    </row>
    <row r="387" spans="2:14" ht="20.25" customHeight="1">
      <c r="B387" s="1" t="s">
        <v>33</v>
      </c>
      <c r="C387" s="33" t="s">
        <v>0</v>
      </c>
      <c r="D387" s="61"/>
      <c r="E387" s="60"/>
      <c r="F387" s="60"/>
      <c r="G387" s="60"/>
      <c r="I387" s="1" t="s">
        <v>33</v>
      </c>
      <c r="J387" s="33" t="s">
        <v>0</v>
      </c>
      <c r="K387" s="61"/>
      <c r="L387" s="60"/>
      <c r="M387" s="60"/>
      <c r="N387" s="60"/>
    </row>
    <row r="388" spans="2:14" ht="20.25" customHeight="1">
      <c r="B388" s="21"/>
      <c r="C388" s="33" t="s">
        <v>34</v>
      </c>
      <c r="D388" s="61"/>
      <c r="E388" s="60"/>
      <c r="F388" s="60"/>
      <c r="G388" s="60"/>
      <c r="I388" s="21"/>
      <c r="J388" s="33" t="s">
        <v>34</v>
      </c>
      <c r="K388" s="61"/>
      <c r="L388" s="60"/>
      <c r="M388" s="60"/>
      <c r="N388" s="60"/>
    </row>
    <row r="389" spans="2:14" ht="20.25" customHeight="1">
      <c r="B389" s="21"/>
      <c r="C389" s="33" t="s">
        <v>31</v>
      </c>
      <c r="D389" s="61"/>
      <c r="E389" s="60"/>
      <c r="F389" s="60"/>
      <c r="G389" s="60"/>
      <c r="I389" s="21"/>
      <c r="J389" s="33" t="s">
        <v>31</v>
      </c>
      <c r="K389" s="61"/>
      <c r="L389" s="60"/>
      <c r="M389" s="60"/>
      <c r="N389" s="60"/>
    </row>
    <row r="390" spans="2:14" ht="20.25" customHeight="1">
      <c r="B390" s="22"/>
      <c r="C390" s="33" t="s">
        <v>1</v>
      </c>
      <c r="D390" s="60"/>
      <c r="E390" s="60"/>
      <c r="F390" s="62"/>
      <c r="G390" s="60"/>
      <c r="I390" s="22"/>
      <c r="J390" s="33" t="s">
        <v>1</v>
      </c>
      <c r="K390" s="60"/>
      <c r="L390" s="60"/>
      <c r="M390" s="62"/>
      <c r="N390" s="60"/>
    </row>
    <row r="391" spans="2:14" ht="20.25" customHeight="1">
      <c r="B391" s="2" t="s">
        <v>1</v>
      </c>
      <c r="C391" s="34" t="s">
        <v>35</v>
      </c>
      <c r="D391" s="2"/>
      <c r="E391" s="2"/>
      <c r="F391" s="15"/>
      <c r="G391" s="2"/>
      <c r="I391" s="2" t="s">
        <v>1</v>
      </c>
      <c r="J391" s="34" t="s">
        <v>35</v>
      </c>
      <c r="K391" s="2"/>
      <c r="L391" s="2"/>
      <c r="M391" s="15"/>
      <c r="N391" s="2"/>
    </row>
    <row r="392" spans="1:14" ht="15.75" customHeight="1">
      <c r="A392" s="4"/>
      <c r="B392" s="14"/>
      <c r="C392" s="20"/>
      <c r="D392" s="14"/>
      <c r="E392" s="14"/>
      <c r="F392" s="14"/>
      <c r="G392" s="14"/>
      <c r="H392" s="4"/>
      <c r="I392" s="14"/>
      <c r="J392" s="20"/>
      <c r="K392" s="14"/>
      <c r="L392" s="14"/>
      <c r="M392" s="14"/>
      <c r="N392" s="14"/>
    </row>
    <row r="393" spans="2:14" ht="30" customHeight="1">
      <c r="B393" s="92" t="s">
        <v>23</v>
      </c>
      <c r="C393" s="93"/>
      <c r="D393" s="2" t="s">
        <v>20</v>
      </c>
      <c r="E393" s="59"/>
      <c r="F393" s="2" t="s">
        <v>21</v>
      </c>
      <c r="G393" s="59"/>
      <c r="I393" s="92" t="s">
        <v>23</v>
      </c>
      <c r="J393" s="93"/>
      <c r="K393" s="2" t="s">
        <v>20</v>
      </c>
      <c r="L393" s="59"/>
      <c r="M393" s="2" t="s">
        <v>21</v>
      </c>
      <c r="N393" s="59"/>
    </row>
    <row r="394" spans="2:14" ht="15.75" customHeight="1">
      <c r="B394" s="11"/>
      <c r="C394" s="13"/>
      <c r="D394" s="13"/>
      <c r="E394" s="13"/>
      <c r="F394" s="13"/>
      <c r="G394" s="13"/>
      <c r="I394" s="11"/>
      <c r="J394" s="13"/>
      <c r="K394" s="13"/>
      <c r="L394" s="13"/>
      <c r="M394" s="13"/>
      <c r="N394" s="13"/>
    </row>
    <row r="395" spans="2:14" ht="15" customHeight="1">
      <c r="B395" s="4" t="s">
        <v>13</v>
      </c>
      <c r="C395" s="4"/>
      <c r="D395" s="4"/>
      <c r="E395" s="4"/>
      <c r="F395" s="4"/>
      <c r="G395" s="4"/>
      <c r="I395" s="4" t="s">
        <v>13</v>
      </c>
      <c r="J395" s="4"/>
      <c r="K395" s="4"/>
      <c r="L395" s="4"/>
      <c r="M395" s="4"/>
      <c r="N395" s="4"/>
    </row>
    <row r="396" spans="2:14" ht="20.25" customHeight="1">
      <c r="B396" s="4" t="s">
        <v>19</v>
      </c>
      <c r="C396" s="4"/>
      <c r="D396" s="4"/>
      <c r="E396" s="4"/>
      <c r="F396" s="4"/>
      <c r="G396" s="4"/>
      <c r="I396" s="4" t="s">
        <v>19</v>
      </c>
      <c r="J396" s="4"/>
      <c r="K396" s="4"/>
      <c r="L396" s="4"/>
      <c r="M396" s="4"/>
      <c r="N396" s="4"/>
    </row>
    <row r="397" spans="2:14" ht="20.25" customHeight="1">
      <c r="B397" s="4"/>
      <c r="C397" s="4"/>
      <c r="D397" s="4"/>
      <c r="E397" s="4"/>
      <c r="F397" s="4"/>
      <c r="G397" s="4"/>
      <c r="I397" s="4"/>
      <c r="J397" s="4"/>
      <c r="K397" s="4"/>
      <c r="L397" s="4"/>
      <c r="M397" s="4"/>
      <c r="N397" s="4"/>
    </row>
    <row r="398" spans="2:14" ht="20.25" customHeight="1">
      <c r="B398" s="4"/>
      <c r="C398" s="4"/>
      <c r="D398" s="4"/>
      <c r="E398" s="4"/>
      <c r="F398" s="4"/>
      <c r="G398" s="4"/>
      <c r="I398" s="4"/>
      <c r="J398" s="4"/>
      <c r="K398" s="4"/>
      <c r="L398" s="4"/>
      <c r="M398" s="4"/>
      <c r="N398" s="4"/>
    </row>
    <row r="399" spans="2:14" ht="20.25" customHeight="1">
      <c r="B399" s="4"/>
      <c r="C399" s="4"/>
      <c r="D399" s="4"/>
      <c r="E399" s="4"/>
      <c r="F399" s="4"/>
      <c r="G399" s="4"/>
      <c r="I399" s="4"/>
      <c r="J399" s="4"/>
      <c r="K399" s="4"/>
      <c r="L399" s="4"/>
      <c r="M399" s="4"/>
      <c r="N399" s="4"/>
    </row>
    <row r="400" spans="2:14" ht="20.25" customHeight="1">
      <c r="B400" s="4"/>
      <c r="C400" s="4"/>
      <c r="D400" s="4"/>
      <c r="E400" s="4"/>
      <c r="F400" s="4"/>
      <c r="G400" s="4"/>
      <c r="I400" s="4"/>
      <c r="J400" s="4"/>
      <c r="K400" s="4"/>
      <c r="L400" s="4"/>
      <c r="M400" s="4"/>
      <c r="N400" s="4"/>
    </row>
    <row r="401" spans="3:12" ht="13.5">
      <c r="C401" s="4"/>
      <c r="E401" s="4"/>
      <c r="J401" s="4"/>
      <c r="L401" s="4"/>
    </row>
    <row r="402" spans="2:12" ht="21.75" customHeight="1">
      <c r="B402" s="18" t="s">
        <v>49</v>
      </c>
      <c r="C402" s="18"/>
      <c r="D402" s="18"/>
      <c r="E402" s="18"/>
      <c r="I402" s="18" t="s">
        <v>49</v>
      </c>
      <c r="J402" s="18"/>
      <c r="K402" s="18"/>
      <c r="L402" s="18"/>
    </row>
    <row r="403" spans="2:12" ht="12" customHeight="1">
      <c r="B403" s="12"/>
      <c r="C403" s="12"/>
      <c r="D403" s="12"/>
      <c r="E403" s="4"/>
      <c r="I403" s="12"/>
      <c r="J403" s="12"/>
      <c r="K403" s="12"/>
      <c r="L403" s="4"/>
    </row>
    <row r="404" spans="2:13" ht="19.5" customHeight="1">
      <c r="B404" s="80"/>
      <c r="C404" s="80"/>
      <c r="D404" s="4"/>
      <c r="F404" t="s">
        <v>60</v>
      </c>
      <c r="I404" s="80"/>
      <c r="J404" s="80"/>
      <c r="K404" s="4"/>
      <c r="M404" t="s">
        <v>60</v>
      </c>
    </row>
    <row r="405" spans="2:11" ht="19.5" customHeight="1">
      <c r="B405" s="81"/>
      <c r="C405" s="81"/>
      <c r="D405" s="81"/>
      <c r="I405" s="81"/>
      <c r="J405" s="81"/>
      <c r="K405" s="81"/>
    </row>
    <row r="407" spans="3:14" ht="19.5" customHeight="1">
      <c r="C407" s="4"/>
      <c r="E407" s="16" t="s">
        <v>9</v>
      </c>
      <c r="F407" s="16" t="s">
        <v>98</v>
      </c>
      <c r="G407" s="16"/>
      <c r="J407" s="4"/>
      <c r="L407" s="16" t="s">
        <v>9</v>
      </c>
      <c r="M407" s="16" t="s">
        <v>155</v>
      </c>
      <c r="N407" s="16"/>
    </row>
    <row r="408" spans="5:14" ht="19.5" customHeight="1">
      <c r="E408" s="17" t="s">
        <v>8</v>
      </c>
      <c r="F408" s="56" t="s">
        <v>97</v>
      </c>
      <c r="G408" s="17"/>
      <c r="L408" s="17" t="s">
        <v>8</v>
      </c>
      <c r="M408" s="56" t="s">
        <v>156</v>
      </c>
      <c r="N408" s="17"/>
    </row>
    <row r="409" spans="5:14" ht="19.5" customHeight="1">
      <c r="E409" s="17" t="s">
        <v>6</v>
      </c>
      <c r="F409" s="17" t="s">
        <v>208</v>
      </c>
      <c r="G409" s="17"/>
      <c r="L409" s="17" t="s">
        <v>6</v>
      </c>
      <c r="M409" s="17" t="s">
        <v>157</v>
      </c>
      <c r="N409" s="17"/>
    </row>
    <row r="410" spans="3:14" ht="19.5" customHeight="1">
      <c r="C410" s="4"/>
      <c r="E410" s="16" t="s">
        <v>7</v>
      </c>
      <c r="F410" s="88" t="s">
        <v>92</v>
      </c>
      <c r="G410" s="88"/>
      <c r="J410" s="4"/>
      <c r="L410" s="16" t="s">
        <v>7</v>
      </c>
      <c r="M410" s="88" t="s">
        <v>153</v>
      </c>
      <c r="N410" s="88"/>
    </row>
    <row r="412" spans="2:14" ht="20.25" customHeight="1">
      <c r="B412" s="82" t="s">
        <v>56</v>
      </c>
      <c r="C412" s="89"/>
      <c r="D412" s="89"/>
      <c r="E412" s="89"/>
      <c r="F412" s="89"/>
      <c r="G412" s="89"/>
      <c r="I412" s="82" t="s">
        <v>56</v>
      </c>
      <c r="J412" s="89"/>
      <c r="K412" s="89"/>
      <c r="L412" s="89"/>
      <c r="M412" s="89"/>
      <c r="N412" s="89"/>
    </row>
    <row r="413" spans="2:14" ht="18" customHeight="1">
      <c r="B413" s="82" t="s">
        <v>57</v>
      </c>
      <c r="C413" s="82"/>
      <c r="D413" s="82"/>
      <c r="E413" s="82"/>
      <c r="F413" s="82"/>
      <c r="G413" s="82"/>
      <c r="I413" s="82" t="s">
        <v>57</v>
      </c>
      <c r="J413" s="82"/>
      <c r="K413" s="82"/>
      <c r="L413" s="82"/>
      <c r="M413" s="82"/>
      <c r="N413" s="82"/>
    </row>
    <row r="415" spans="2:14" ht="30.75" customHeight="1">
      <c r="B415" s="83"/>
      <c r="C415" s="84"/>
      <c r="D415" s="75" t="s">
        <v>4</v>
      </c>
      <c r="E415" s="76"/>
      <c r="F415" s="75" t="s">
        <v>11</v>
      </c>
      <c r="G415" s="76"/>
      <c r="I415" s="83"/>
      <c r="J415" s="84"/>
      <c r="K415" s="75" t="s">
        <v>4</v>
      </c>
      <c r="L415" s="76"/>
      <c r="M415" s="75" t="s">
        <v>11</v>
      </c>
      <c r="N415" s="76"/>
    </row>
    <row r="416" spans="2:14" ht="10.5" customHeight="1">
      <c r="B416" s="85"/>
      <c r="C416" s="86"/>
      <c r="D416" s="77" t="s">
        <v>16</v>
      </c>
      <c r="E416" s="77" t="s">
        <v>17</v>
      </c>
      <c r="F416" s="77" t="s">
        <v>16</v>
      </c>
      <c r="G416" s="77" t="s">
        <v>17</v>
      </c>
      <c r="I416" s="85"/>
      <c r="J416" s="86"/>
      <c r="K416" s="77" t="s">
        <v>16</v>
      </c>
      <c r="L416" s="77" t="s">
        <v>17</v>
      </c>
      <c r="M416" s="77" t="s">
        <v>16</v>
      </c>
      <c r="N416" s="77" t="s">
        <v>17</v>
      </c>
    </row>
    <row r="417" spans="2:14" ht="10.5" customHeight="1">
      <c r="B417" s="85"/>
      <c r="C417" s="86"/>
      <c r="D417" s="78"/>
      <c r="E417" s="78"/>
      <c r="F417" s="78"/>
      <c r="G417" s="78"/>
      <c r="I417" s="85"/>
      <c r="J417" s="86"/>
      <c r="K417" s="78"/>
      <c r="L417" s="78"/>
      <c r="M417" s="78"/>
      <c r="N417" s="78"/>
    </row>
    <row r="418" spans="2:14" ht="10.5" customHeight="1">
      <c r="B418" s="87"/>
      <c r="C418" s="74"/>
      <c r="D418" s="79"/>
      <c r="E418" s="79"/>
      <c r="F418" s="79"/>
      <c r="G418" s="79"/>
      <c r="I418" s="87"/>
      <c r="J418" s="74"/>
      <c r="K418" s="79"/>
      <c r="L418" s="79"/>
      <c r="M418" s="79"/>
      <c r="N418" s="79"/>
    </row>
    <row r="419" spans="2:14" ht="20.25" customHeight="1">
      <c r="B419" s="90" t="s">
        <v>28</v>
      </c>
      <c r="C419" s="91"/>
      <c r="D419" s="57">
        <v>1847</v>
      </c>
      <c r="E419" s="57">
        <v>1385</v>
      </c>
      <c r="F419" s="57">
        <f>SUM(D419)</f>
        <v>1847</v>
      </c>
      <c r="G419" s="57">
        <f>SUM(E419)</f>
        <v>1385</v>
      </c>
      <c r="I419" s="90" t="s">
        <v>28</v>
      </c>
      <c r="J419" s="91"/>
      <c r="K419" s="57">
        <v>588</v>
      </c>
      <c r="L419" s="57">
        <v>441</v>
      </c>
      <c r="M419" s="57">
        <f>SUM(K419)</f>
        <v>588</v>
      </c>
      <c r="N419" s="57">
        <f>SUM(L419)</f>
        <v>441</v>
      </c>
    </row>
    <row r="420" spans="2:14" ht="20.25" customHeight="1">
      <c r="B420" s="90" t="s">
        <v>2</v>
      </c>
      <c r="C420" s="91"/>
      <c r="D420" s="60"/>
      <c r="E420" s="60"/>
      <c r="F420" s="57"/>
      <c r="G420" s="57"/>
      <c r="I420" s="90" t="s">
        <v>2</v>
      </c>
      <c r="J420" s="91"/>
      <c r="K420" s="60">
        <v>7</v>
      </c>
      <c r="L420" s="60">
        <v>5</v>
      </c>
      <c r="M420" s="57">
        <v>7</v>
      </c>
      <c r="N420" s="57">
        <v>5</v>
      </c>
    </row>
    <row r="421" spans="2:14" ht="20.25" customHeight="1">
      <c r="B421" s="1" t="s">
        <v>3</v>
      </c>
      <c r="C421" s="33" t="s">
        <v>12</v>
      </c>
      <c r="D421" s="60"/>
      <c r="E421" s="60"/>
      <c r="F421" s="57"/>
      <c r="G421" s="57"/>
      <c r="I421" s="1" t="s">
        <v>3</v>
      </c>
      <c r="J421" s="33" t="s">
        <v>12</v>
      </c>
      <c r="K421" s="60"/>
      <c r="L421" s="60"/>
      <c r="M421" s="57"/>
      <c r="N421" s="57"/>
    </row>
    <row r="422" spans="2:14" ht="20.25" customHeight="1">
      <c r="B422" s="21"/>
      <c r="C422" s="33" t="s">
        <v>0</v>
      </c>
      <c r="D422" s="61"/>
      <c r="E422" s="60"/>
      <c r="F422" s="57"/>
      <c r="G422" s="57"/>
      <c r="I422" s="21"/>
      <c r="J422" s="33" t="s">
        <v>0</v>
      </c>
      <c r="K422" s="61"/>
      <c r="L422" s="60"/>
      <c r="M422" s="57"/>
      <c r="N422" s="57"/>
    </row>
    <row r="423" spans="2:14" ht="20.25" customHeight="1">
      <c r="B423" s="21"/>
      <c r="C423" s="33" t="s">
        <v>30</v>
      </c>
      <c r="D423" s="61"/>
      <c r="E423" s="60"/>
      <c r="F423" s="57"/>
      <c r="G423" s="57"/>
      <c r="I423" s="21"/>
      <c r="J423" s="33" t="s">
        <v>30</v>
      </c>
      <c r="K423" s="61"/>
      <c r="L423" s="60"/>
      <c r="M423" s="57"/>
      <c r="N423" s="57"/>
    </row>
    <row r="424" spans="2:14" ht="20.25" customHeight="1">
      <c r="B424" s="21"/>
      <c r="C424" s="33" t="s">
        <v>31</v>
      </c>
      <c r="D424" s="61"/>
      <c r="E424" s="60"/>
      <c r="F424" s="57"/>
      <c r="G424" s="57"/>
      <c r="I424" s="21"/>
      <c r="J424" s="33" t="s">
        <v>31</v>
      </c>
      <c r="K424" s="61"/>
      <c r="L424" s="60"/>
      <c r="M424" s="57"/>
      <c r="N424" s="57"/>
    </row>
    <row r="425" spans="2:14" ht="20.25" customHeight="1">
      <c r="B425" s="21"/>
      <c r="C425" s="33" t="s">
        <v>32</v>
      </c>
      <c r="D425" s="61"/>
      <c r="E425" s="60"/>
      <c r="F425" s="57"/>
      <c r="G425" s="57"/>
      <c r="I425" s="21"/>
      <c r="J425" s="33" t="s">
        <v>32</v>
      </c>
      <c r="K425" s="61"/>
      <c r="L425" s="60"/>
      <c r="M425" s="57"/>
      <c r="N425" s="57"/>
    </row>
    <row r="426" spans="2:14" ht="20.25" customHeight="1">
      <c r="B426" s="22"/>
      <c r="C426" s="33" t="s">
        <v>1</v>
      </c>
      <c r="D426" s="61"/>
      <c r="E426" s="60"/>
      <c r="F426" s="57"/>
      <c r="G426" s="57"/>
      <c r="I426" s="22"/>
      <c r="J426" s="33" t="s">
        <v>1</v>
      </c>
      <c r="K426" s="61"/>
      <c r="L426" s="60"/>
      <c r="M426" s="57"/>
      <c r="N426" s="57"/>
    </row>
    <row r="427" spans="2:14" ht="20.25" customHeight="1">
      <c r="B427" s="1" t="s">
        <v>33</v>
      </c>
      <c r="C427" s="33" t="s">
        <v>0</v>
      </c>
      <c r="D427" s="61"/>
      <c r="E427" s="60"/>
      <c r="F427" s="60"/>
      <c r="G427" s="60"/>
      <c r="I427" s="1" t="s">
        <v>33</v>
      </c>
      <c r="J427" s="33" t="s">
        <v>0</v>
      </c>
      <c r="K427" s="61"/>
      <c r="L427" s="60"/>
      <c r="M427" s="60"/>
      <c r="N427" s="60"/>
    </row>
    <row r="428" spans="2:14" ht="20.25" customHeight="1">
      <c r="B428" s="21"/>
      <c r="C428" s="33" t="s">
        <v>34</v>
      </c>
      <c r="D428" s="61"/>
      <c r="E428" s="60"/>
      <c r="F428" s="60"/>
      <c r="G428" s="60"/>
      <c r="I428" s="21"/>
      <c r="J428" s="33" t="s">
        <v>34</v>
      </c>
      <c r="K428" s="61"/>
      <c r="L428" s="60"/>
      <c r="M428" s="60"/>
      <c r="N428" s="60"/>
    </row>
    <row r="429" spans="2:14" ht="20.25" customHeight="1">
      <c r="B429" s="21"/>
      <c r="C429" s="33" t="s">
        <v>31</v>
      </c>
      <c r="D429" s="61"/>
      <c r="E429" s="60"/>
      <c r="F429" s="60"/>
      <c r="G429" s="60"/>
      <c r="I429" s="21"/>
      <c r="J429" s="33" t="s">
        <v>31</v>
      </c>
      <c r="K429" s="61"/>
      <c r="L429" s="60"/>
      <c r="M429" s="60"/>
      <c r="N429" s="60"/>
    </row>
    <row r="430" spans="2:14" ht="20.25" customHeight="1">
      <c r="B430" s="22"/>
      <c r="C430" s="33" t="s">
        <v>1</v>
      </c>
      <c r="D430" s="60"/>
      <c r="E430" s="60"/>
      <c r="F430" s="62"/>
      <c r="G430" s="60"/>
      <c r="I430" s="22"/>
      <c r="J430" s="33" t="s">
        <v>1</v>
      </c>
      <c r="K430" s="60"/>
      <c r="L430" s="60"/>
      <c r="M430" s="62"/>
      <c r="N430" s="60"/>
    </row>
    <row r="431" spans="2:14" ht="20.25" customHeight="1">
      <c r="B431" s="2" t="s">
        <v>1</v>
      </c>
      <c r="C431" s="34" t="s">
        <v>35</v>
      </c>
      <c r="D431" s="2"/>
      <c r="E431" s="2"/>
      <c r="F431" s="15"/>
      <c r="G431" s="2"/>
      <c r="I431" s="2" t="s">
        <v>1</v>
      </c>
      <c r="J431" s="34" t="s">
        <v>35</v>
      </c>
      <c r="K431" s="2"/>
      <c r="L431" s="2"/>
      <c r="M431" s="15"/>
      <c r="N431" s="2"/>
    </row>
    <row r="432" spans="1:14" ht="15.75" customHeight="1">
      <c r="A432" s="4"/>
      <c r="B432" s="14"/>
      <c r="C432" s="20"/>
      <c r="D432" s="14"/>
      <c r="E432" s="14"/>
      <c r="F432" s="14"/>
      <c r="G432" s="14"/>
      <c r="H432" s="4"/>
      <c r="I432" s="14"/>
      <c r="J432" s="20"/>
      <c r="K432" s="14"/>
      <c r="L432" s="14"/>
      <c r="M432" s="14"/>
      <c r="N432" s="14"/>
    </row>
    <row r="433" spans="2:14" ht="30" customHeight="1">
      <c r="B433" s="92" t="s">
        <v>23</v>
      </c>
      <c r="C433" s="93"/>
      <c r="D433" s="2" t="s">
        <v>20</v>
      </c>
      <c r="E433" s="59"/>
      <c r="F433" s="2" t="s">
        <v>21</v>
      </c>
      <c r="G433" s="59"/>
      <c r="I433" s="92" t="s">
        <v>23</v>
      </c>
      <c r="J433" s="93"/>
      <c r="K433" s="2" t="s">
        <v>20</v>
      </c>
      <c r="L433" s="59"/>
      <c r="M433" s="2" t="s">
        <v>21</v>
      </c>
      <c r="N433" s="59"/>
    </row>
    <row r="434" spans="2:14" ht="15.75" customHeight="1">
      <c r="B434" s="11"/>
      <c r="C434" s="13"/>
      <c r="D434" s="13"/>
      <c r="E434" s="13"/>
      <c r="F434" s="13"/>
      <c r="G434" s="13"/>
      <c r="I434" s="11"/>
      <c r="J434" s="13"/>
      <c r="K434" s="13"/>
      <c r="L434" s="13"/>
      <c r="M434" s="13"/>
      <c r="N434" s="13"/>
    </row>
    <row r="435" spans="2:14" ht="15" customHeight="1">
      <c r="B435" s="4" t="s">
        <v>13</v>
      </c>
      <c r="C435" s="4"/>
      <c r="D435" s="4"/>
      <c r="E435" s="4"/>
      <c r="F435" s="4"/>
      <c r="G435" s="4"/>
      <c r="I435" s="4" t="s">
        <v>13</v>
      </c>
      <c r="J435" s="4"/>
      <c r="K435" s="4"/>
      <c r="L435" s="4"/>
      <c r="M435" s="4"/>
      <c r="N435" s="4"/>
    </row>
    <row r="436" spans="2:14" ht="20.25" customHeight="1">
      <c r="B436" s="4" t="s">
        <v>19</v>
      </c>
      <c r="C436" s="4"/>
      <c r="D436" s="4"/>
      <c r="E436" s="4"/>
      <c r="F436" s="4"/>
      <c r="G436" s="4"/>
      <c r="I436" s="4" t="s">
        <v>19</v>
      </c>
      <c r="J436" s="4"/>
      <c r="K436" s="4"/>
      <c r="L436" s="4"/>
      <c r="M436" s="4"/>
      <c r="N436" s="4"/>
    </row>
    <row r="437" spans="2:14" ht="20.25" customHeight="1">
      <c r="B437" s="4"/>
      <c r="C437" s="4"/>
      <c r="D437" s="4"/>
      <c r="E437" s="4"/>
      <c r="F437" s="4"/>
      <c r="G437" s="4"/>
      <c r="I437" s="4"/>
      <c r="J437" s="4"/>
      <c r="K437" s="4"/>
      <c r="L437" s="4"/>
      <c r="M437" s="4"/>
      <c r="N437" s="4"/>
    </row>
    <row r="438" spans="2:14" ht="20.25" customHeight="1">
      <c r="B438" s="4"/>
      <c r="C438" s="4"/>
      <c r="D438" s="4"/>
      <c r="E438" s="4"/>
      <c r="F438" s="4"/>
      <c r="G438" s="4"/>
      <c r="I438" s="4"/>
      <c r="J438" s="4"/>
      <c r="K438" s="4"/>
      <c r="L438" s="4"/>
      <c r="M438" s="4"/>
      <c r="N438" s="4"/>
    </row>
    <row r="439" spans="2:14" ht="20.25" customHeight="1">
      <c r="B439" s="4"/>
      <c r="C439" s="4"/>
      <c r="D439" s="4"/>
      <c r="E439" s="4"/>
      <c r="F439" s="4"/>
      <c r="G439" s="4"/>
      <c r="I439" s="4"/>
      <c r="J439" s="4"/>
      <c r="K439" s="4"/>
      <c r="L439" s="4"/>
      <c r="M439" s="4"/>
      <c r="N439" s="4"/>
    </row>
    <row r="440" spans="2:14" ht="20.25" customHeight="1">
      <c r="B440" s="4"/>
      <c r="C440" s="4"/>
      <c r="D440" s="4"/>
      <c r="E440" s="4"/>
      <c r="F440" s="4"/>
      <c r="G440" s="4"/>
      <c r="I440" s="4"/>
      <c r="J440" s="4"/>
      <c r="K440" s="4"/>
      <c r="L440" s="4"/>
      <c r="M440" s="4"/>
      <c r="N440" s="4"/>
    </row>
    <row r="441" spans="3:12" ht="13.5">
      <c r="C441" s="4"/>
      <c r="E441" s="4"/>
      <c r="J441" s="4"/>
      <c r="L441" s="4"/>
    </row>
    <row r="442" spans="2:12" ht="21.75" customHeight="1">
      <c r="B442" s="18" t="s">
        <v>49</v>
      </c>
      <c r="C442" s="18"/>
      <c r="D442" s="18"/>
      <c r="E442" s="18"/>
      <c r="I442" s="18" t="s">
        <v>49</v>
      </c>
      <c r="J442" s="18"/>
      <c r="K442" s="18"/>
      <c r="L442" s="18"/>
    </row>
    <row r="443" spans="2:12" ht="12" customHeight="1">
      <c r="B443" s="12"/>
      <c r="C443" s="12"/>
      <c r="D443" s="12"/>
      <c r="E443" s="4"/>
      <c r="I443" s="12"/>
      <c r="J443" s="12"/>
      <c r="K443" s="12"/>
      <c r="L443" s="4"/>
    </row>
    <row r="444" spans="2:13" ht="19.5" customHeight="1">
      <c r="B444" s="80"/>
      <c r="C444" s="80"/>
      <c r="D444" s="4"/>
      <c r="F444" t="s">
        <v>60</v>
      </c>
      <c r="I444" s="80"/>
      <c r="J444" s="80"/>
      <c r="K444" s="4"/>
      <c r="M444" t="s">
        <v>60</v>
      </c>
    </row>
    <row r="445" spans="2:11" ht="19.5" customHeight="1">
      <c r="B445" s="81"/>
      <c r="C445" s="81"/>
      <c r="D445" s="81"/>
      <c r="I445" s="81"/>
      <c r="J445" s="81"/>
      <c r="K445" s="81"/>
    </row>
    <row r="447" spans="3:14" ht="19.5" customHeight="1">
      <c r="C447" s="4"/>
      <c r="E447" s="16" t="s">
        <v>9</v>
      </c>
      <c r="F447" s="16" t="s">
        <v>100</v>
      </c>
      <c r="G447" s="16"/>
      <c r="J447" s="4"/>
      <c r="L447" s="16" t="s">
        <v>9</v>
      </c>
      <c r="M447" s="16" t="s">
        <v>169</v>
      </c>
      <c r="N447" s="16"/>
    </row>
    <row r="448" spans="5:14" ht="19.5" customHeight="1">
      <c r="E448" s="17" t="s">
        <v>8</v>
      </c>
      <c r="F448" s="56" t="s">
        <v>101</v>
      </c>
      <c r="G448" s="17"/>
      <c r="L448" s="17" t="s">
        <v>8</v>
      </c>
      <c r="M448" s="56" t="s">
        <v>159</v>
      </c>
      <c r="N448" s="17"/>
    </row>
    <row r="449" spans="5:14" ht="19.5" customHeight="1">
      <c r="E449" s="17" t="s">
        <v>6</v>
      </c>
      <c r="F449" s="17" t="s">
        <v>102</v>
      </c>
      <c r="G449" s="17"/>
      <c r="L449" s="17" t="s">
        <v>6</v>
      </c>
      <c r="M449" s="17" t="s">
        <v>160</v>
      </c>
      <c r="N449" s="17"/>
    </row>
    <row r="450" spans="3:14" ht="19.5" customHeight="1">
      <c r="C450" s="4"/>
      <c r="E450" s="16" t="s">
        <v>7</v>
      </c>
      <c r="F450" s="88" t="s">
        <v>96</v>
      </c>
      <c r="G450" s="88"/>
      <c r="J450" s="4"/>
      <c r="L450" s="16" t="s">
        <v>7</v>
      </c>
      <c r="M450" s="88" t="s">
        <v>154</v>
      </c>
      <c r="N450" s="88"/>
    </row>
    <row r="452" spans="2:14" ht="20.25" customHeight="1">
      <c r="B452" s="82" t="s">
        <v>56</v>
      </c>
      <c r="C452" s="89"/>
      <c r="D452" s="89"/>
      <c r="E452" s="89"/>
      <c r="F452" s="89"/>
      <c r="G452" s="89"/>
      <c r="I452" s="82" t="s">
        <v>56</v>
      </c>
      <c r="J452" s="89"/>
      <c r="K452" s="89"/>
      <c r="L452" s="89"/>
      <c r="M452" s="89"/>
      <c r="N452" s="89"/>
    </row>
    <row r="453" spans="2:14" ht="18" customHeight="1">
      <c r="B453" s="82" t="s">
        <v>57</v>
      </c>
      <c r="C453" s="82"/>
      <c r="D453" s="82"/>
      <c r="E453" s="82"/>
      <c r="F453" s="82"/>
      <c r="G453" s="82"/>
      <c r="I453" s="82" t="s">
        <v>57</v>
      </c>
      <c r="J453" s="82"/>
      <c r="K453" s="82"/>
      <c r="L453" s="82"/>
      <c r="M453" s="82"/>
      <c r="N453" s="82"/>
    </row>
    <row r="455" spans="2:14" ht="30.75" customHeight="1">
      <c r="B455" s="83"/>
      <c r="C455" s="84"/>
      <c r="D455" s="75" t="s">
        <v>4</v>
      </c>
      <c r="E455" s="76"/>
      <c r="F455" s="75" t="s">
        <v>11</v>
      </c>
      <c r="G455" s="76"/>
      <c r="I455" s="83"/>
      <c r="J455" s="84"/>
      <c r="K455" s="75" t="s">
        <v>4</v>
      </c>
      <c r="L455" s="76"/>
      <c r="M455" s="75" t="s">
        <v>11</v>
      </c>
      <c r="N455" s="76"/>
    </row>
    <row r="456" spans="2:14" ht="10.5" customHeight="1">
      <c r="B456" s="85"/>
      <c r="C456" s="86"/>
      <c r="D456" s="77" t="s">
        <v>16</v>
      </c>
      <c r="E456" s="77" t="s">
        <v>17</v>
      </c>
      <c r="F456" s="77" t="s">
        <v>16</v>
      </c>
      <c r="G456" s="77" t="s">
        <v>17</v>
      </c>
      <c r="I456" s="85"/>
      <c r="J456" s="86"/>
      <c r="K456" s="77" t="s">
        <v>16</v>
      </c>
      <c r="L456" s="77" t="s">
        <v>17</v>
      </c>
      <c r="M456" s="77" t="s">
        <v>16</v>
      </c>
      <c r="N456" s="77" t="s">
        <v>17</v>
      </c>
    </row>
    <row r="457" spans="2:14" ht="10.5" customHeight="1">
      <c r="B457" s="85"/>
      <c r="C457" s="86"/>
      <c r="D457" s="78"/>
      <c r="E457" s="78"/>
      <c r="F457" s="78"/>
      <c r="G457" s="78"/>
      <c r="I457" s="85"/>
      <c r="J457" s="86"/>
      <c r="K457" s="78"/>
      <c r="L457" s="78"/>
      <c r="M457" s="78"/>
      <c r="N457" s="78"/>
    </row>
    <row r="458" spans="2:14" ht="10.5" customHeight="1">
      <c r="B458" s="87"/>
      <c r="C458" s="74"/>
      <c r="D458" s="79"/>
      <c r="E458" s="79"/>
      <c r="F458" s="79"/>
      <c r="G458" s="79"/>
      <c r="I458" s="87"/>
      <c r="J458" s="74"/>
      <c r="K458" s="79"/>
      <c r="L458" s="79"/>
      <c r="M458" s="79"/>
      <c r="N458" s="79"/>
    </row>
    <row r="459" spans="2:14" ht="20.25" customHeight="1">
      <c r="B459" s="90" t="s">
        <v>28</v>
      </c>
      <c r="C459" s="91"/>
      <c r="D459" s="57">
        <v>2375</v>
      </c>
      <c r="E459" s="57">
        <v>1781</v>
      </c>
      <c r="F459" s="57">
        <f>SUM(D459)</f>
        <v>2375</v>
      </c>
      <c r="G459" s="57">
        <f>SUM(E459)</f>
        <v>1781</v>
      </c>
      <c r="I459" s="90" t="s">
        <v>28</v>
      </c>
      <c r="J459" s="91"/>
      <c r="K459" s="57">
        <v>441</v>
      </c>
      <c r="L459" s="57">
        <v>330</v>
      </c>
      <c r="M459" s="57">
        <f>SUM(K459)</f>
        <v>441</v>
      </c>
      <c r="N459" s="57">
        <f>SUM(L459)</f>
        <v>330</v>
      </c>
    </row>
    <row r="460" spans="2:14" ht="20.25" customHeight="1">
      <c r="B460" s="90" t="s">
        <v>2</v>
      </c>
      <c r="C460" s="91"/>
      <c r="D460" s="60">
        <v>9</v>
      </c>
      <c r="E460" s="60">
        <v>9</v>
      </c>
      <c r="F460" s="57">
        <f>SUM(D460)</f>
        <v>9</v>
      </c>
      <c r="G460" s="57">
        <f>SUM(E460)</f>
        <v>9</v>
      </c>
      <c r="I460" s="90" t="s">
        <v>2</v>
      </c>
      <c r="J460" s="91"/>
      <c r="K460" s="60"/>
      <c r="L460" s="60"/>
      <c r="M460" s="57"/>
      <c r="N460" s="57"/>
    </row>
    <row r="461" spans="2:14" ht="20.25" customHeight="1">
      <c r="B461" s="1" t="s">
        <v>3</v>
      </c>
      <c r="C461" s="33" t="s">
        <v>12</v>
      </c>
      <c r="D461" s="60"/>
      <c r="E461" s="60"/>
      <c r="F461" s="57"/>
      <c r="G461" s="57"/>
      <c r="I461" s="1" t="s">
        <v>3</v>
      </c>
      <c r="J461" s="33" t="s">
        <v>12</v>
      </c>
      <c r="K461" s="60"/>
      <c r="L461" s="60"/>
      <c r="M461" s="57"/>
      <c r="N461" s="57"/>
    </row>
    <row r="462" spans="2:14" ht="20.25" customHeight="1">
      <c r="B462" s="21"/>
      <c r="C462" s="33" t="s">
        <v>0</v>
      </c>
      <c r="D462" s="61"/>
      <c r="E462" s="60"/>
      <c r="F462" s="57"/>
      <c r="G462" s="57"/>
      <c r="I462" s="21"/>
      <c r="J462" s="33" t="s">
        <v>0</v>
      </c>
      <c r="K462" s="61"/>
      <c r="L462" s="60"/>
      <c r="M462" s="57"/>
      <c r="N462" s="57"/>
    </row>
    <row r="463" spans="2:14" ht="20.25" customHeight="1">
      <c r="B463" s="21"/>
      <c r="C463" s="33" t="s">
        <v>30</v>
      </c>
      <c r="D463" s="61"/>
      <c r="E463" s="60"/>
      <c r="F463" s="57"/>
      <c r="G463" s="57"/>
      <c r="I463" s="21"/>
      <c r="J463" s="33" t="s">
        <v>30</v>
      </c>
      <c r="K463" s="61"/>
      <c r="L463" s="60"/>
      <c r="M463" s="57"/>
      <c r="N463" s="57"/>
    </row>
    <row r="464" spans="2:14" ht="20.25" customHeight="1">
      <c r="B464" s="21"/>
      <c r="C464" s="33" t="s">
        <v>31</v>
      </c>
      <c r="D464" s="61"/>
      <c r="E464" s="60"/>
      <c r="F464" s="57"/>
      <c r="G464" s="57"/>
      <c r="I464" s="21"/>
      <c r="J464" s="33" t="s">
        <v>31</v>
      </c>
      <c r="K464" s="61"/>
      <c r="L464" s="60"/>
      <c r="M464" s="57"/>
      <c r="N464" s="57"/>
    </row>
    <row r="465" spans="2:14" ht="20.25" customHeight="1">
      <c r="B465" s="21"/>
      <c r="C465" s="33" t="s">
        <v>32</v>
      </c>
      <c r="D465" s="61"/>
      <c r="E465" s="60"/>
      <c r="F465" s="57"/>
      <c r="G465" s="57"/>
      <c r="I465" s="21"/>
      <c r="J465" s="33" t="s">
        <v>32</v>
      </c>
      <c r="K465" s="61"/>
      <c r="L465" s="60"/>
      <c r="M465" s="57"/>
      <c r="N465" s="57"/>
    </row>
    <row r="466" spans="2:14" ht="20.25" customHeight="1">
      <c r="B466" s="22"/>
      <c r="C466" s="33" t="s">
        <v>1</v>
      </c>
      <c r="D466" s="61"/>
      <c r="E466" s="60"/>
      <c r="F466" s="57"/>
      <c r="G466" s="57"/>
      <c r="I466" s="22"/>
      <c r="J466" s="33" t="s">
        <v>1</v>
      </c>
      <c r="K466" s="61"/>
      <c r="L466" s="60"/>
      <c r="M466" s="57"/>
      <c r="N466" s="57"/>
    </row>
    <row r="467" spans="2:14" ht="20.25" customHeight="1">
      <c r="B467" s="1" t="s">
        <v>33</v>
      </c>
      <c r="C467" s="33" t="s">
        <v>0</v>
      </c>
      <c r="D467" s="61"/>
      <c r="E467" s="60"/>
      <c r="F467" s="60"/>
      <c r="G467" s="60"/>
      <c r="I467" s="1" t="s">
        <v>33</v>
      </c>
      <c r="J467" s="33" t="s">
        <v>0</v>
      </c>
      <c r="K467" s="61"/>
      <c r="L467" s="60"/>
      <c r="M467" s="60"/>
      <c r="N467" s="60"/>
    </row>
    <row r="468" spans="2:14" ht="20.25" customHeight="1">
      <c r="B468" s="21"/>
      <c r="C468" s="33" t="s">
        <v>34</v>
      </c>
      <c r="D468" s="61"/>
      <c r="E468" s="60"/>
      <c r="F468" s="60"/>
      <c r="G468" s="60"/>
      <c r="I468" s="21"/>
      <c r="J468" s="33" t="s">
        <v>34</v>
      </c>
      <c r="K468" s="61"/>
      <c r="L468" s="60"/>
      <c r="M468" s="60"/>
      <c r="N468" s="60"/>
    </row>
    <row r="469" spans="2:14" ht="20.25" customHeight="1">
      <c r="B469" s="21"/>
      <c r="C469" s="33" t="s">
        <v>31</v>
      </c>
      <c r="D469" s="61"/>
      <c r="E469" s="60"/>
      <c r="F469" s="60"/>
      <c r="G469" s="60"/>
      <c r="I469" s="21"/>
      <c r="J469" s="33" t="s">
        <v>31</v>
      </c>
      <c r="K469" s="61"/>
      <c r="L469" s="60"/>
      <c r="M469" s="60"/>
      <c r="N469" s="60"/>
    </row>
    <row r="470" spans="2:14" ht="20.25" customHeight="1">
      <c r="B470" s="22"/>
      <c r="C470" s="33" t="s">
        <v>1</v>
      </c>
      <c r="D470" s="60"/>
      <c r="E470" s="60"/>
      <c r="F470" s="62"/>
      <c r="G470" s="60"/>
      <c r="I470" s="22"/>
      <c r="J470" s="33" t="s">
        <v>1</v>
      </c>
      <c r="K470" s="60"/>
      <c r="L470" s="60"/>
      <c r="M470" s="62"/>
      <c r="N470" s="60"/>
    </row>
    <row r="471" spans="2:14" ht="20.25" customHeight="1">
      <c r="B471" s="2" t="s">
        <v>1</v>
      </c>
      <c r="C471" s="34" t="s">
        <v>35</v>
      </c>
      <c r="D471" s="2"/>
      <c r="E471" s="2"/>
      <c r="F471" s="15"/>
      <c r="G471" s="2"/>
      <c r="I471" s="2" t="s">
        <v>1</v>
      </c>
      <c r="J471" s="34" t="s">
        <v>35</v>
      </c>
      <c r="K471" s="2"/>
      <c r="L471" s="2"/>
      <c r="M471" s="15"/>
      <c r="N471" s="2"/>
    </row>
    <row r="472" spans="1:14" ht="15.75" customHeight="1">
      <c r="A472" s="4"/>
      <c r="B472" s="14"/>
      <c r="C472" s="20"/>
      <c r="D472" s="14"/>
      <c r="E472" s="14"/>
      <c r="F472" s="14"/>
      <c r="G472" s="14"/>
      <c r="H472" s="4"/>
      <c r="I472" s="14"/>
      <c r="J472" s="20"/>
      <c r="K472" s="14"/>
      <c r="L472" s="14"/>
      <c r="M472" s="14"/>
      <c r="N472" s="14"/>
    </row>
    <row r="473" spans="2:14" ht="30" customHeight="1">
      <c r="B473" s="92" t="s">
        <v>23</v>
      </c>
      <c r="C473" s="93"/>
      <c r="D473" s="2" t="s">
        <v>20</v>
      </c>
      <c r="E473" s="59"/>
      <c r="F473" s="2" t="s">
        <v>21</v>
      </c>
      <c r="G473" s="59"/>
      <c r="I473" s="92" t="s">
        <v>23</v>
      </c>
      <c r="J473" s="93"/>
      <c r="K473" s="2" t="s">
        <v>20</v>
      </c>
      <c r="L473" s="59"/>
      <c r="M473" s="2" t="s">
        <v>21</v>
      </c>
      <c r="N473" s="59"/>
    </row>
    <row r="474" spans="2:14" ht="15.75" customHeight="1">
      <c r="B474" s="11"/>
      <c r="C474" s="13"/>
      <c r="D474" s="13"/>
      <c r="E474" s="13"/>
      <c r="F474" s="13"/>
      <c r="G474" s="13"/>
      <c r="I474" s="11"/>
      <c r="J474" s="13"/>
      <c r="K474" s="13"/>
      <c r="L474" s="13"/>
      <c r="M474" s="13"/>
      <c r="N474" s="13"/>
    </row>
    <row r="475" spans="2:14" ht="15" customHeight="1">
      <c r="B475" s="4" t="s">
        <v>13</v>
      </c>
      <c r="C475" s="4"/>
      <c r="D475" s="4"/>
      <c r="E475" s="4"/>
      <c r="F475" s="4"/>
      <c r="G475" s="4"/>
      <c r="I475" s="4" t="s">
        <v>13</v>
      </c>
      <c r="J475" s="4"/>
      <c r="K475" s="4"/>
      <c r="L475" s="4"/>
      <c r="M475" s="4"/>
      <c r="N475" s="4"/>
    </row>
    <row r="476" spans="2:14" ht="20.25" customHeight="1">
      <c r="B476" s="4" t="s">
        <v>19</v>
      </c>
      <c r="C476" s="4"/>
      <c r="D476" s="4"/>
      <c r="E476" s="4"/>
      <c r="F476" s="4"/>
      <c r="G476" s="4"/>
      <c r="I476" s="4" t="s">
        <v>19</v>
      </c>
      <c r="J476" s="4"/>
      <c r="K476" s="4"/>
      <c r="L476" s="4"/>
      <c r="M476" s="4"/>
      <c r="N476" s="4"/>
    </row>
    <row r="477" spans="2:14" ht="20.25" customHeight="1">
      <c r="B477" s="4"/>
      <c r="C477" s="4"/>
      <c r="D477" s="4"/>
      <c r="E477" s="4"/>
      <c r="F477" s="4"/>
      <c r="G477" s="4"/>
      <c r="I477" s="4"/>
      <c r="J477" s="4"/>
      <c r="K477" s="4"/>
      <c r="L477" s="4"/>
      <c r="M477" s="4"/>
      <c r="N477" s="4"/>
    </row>
    <row r="478" spans="2:14" ht="20.25" customHeight="1">
      <c r="B478" s="4"/>
      <c r="C478" s="4"/>
      <c r="D478" s="4"/>
      <c r="E478" s="4"/>
      <c r="F478" s="4"/>
      <c r="G478" s="4"/>
      <c r="I478" s="4"/>
      <c r="J478" s="4"/>
      <c r="K478" s="4"/>
      <c r="L478" s="4"/>
      <c r="M478" s="4"/>
      <c r="N478" s="4"/>
    </row>
    <row r="479" spans="2:14" ht="20.25" customHeight="1">
      <c r="B479" s="4"/>
      <c r="C479" s="4"/>
      <c r="D479" s="4"/>
      <c r="E479" s="4"/>
      <c r="F479" s="4"/>
      <c r="G479" s="4"/>
      <c r="I479" s="4"/>
      <c r="J479" s="4"/>
      <c r="K479" s="4"/>
      <c r="L479" s="4"/>
      <c r="M479" s="4"/>
      <c r="N479" s="4"/>
    </row>
    <row r="480" spans="2:14" ht="20.25" customHeight="1">
      <c r="B480" s="4"/>
      <c r="C480" s="4"/>
      <c r="D480" s="4"/>
      <c r="E480" s="4"/>
      <c r="F480" s="4"/>
      <c r="G480" s="4"/>
      <c r="I480" s="4"/>
      <c r="J480" s="4"/>
      <c r="K480" s="4"/>
      <c r="L480" s="4"/>
      <c r="M480" s="4"/>
      <c r="N480" s="4"/>
    </row>
    <row r="481" spans="3:12" ht="13.5">
      <c r="C481" s="4"/>
      <c r="E481" s="4"/>
      <c r="J481" s="4"/>
      <c r="L481" s="4"/>
    </row>
    <row r="482" spans="2:12" ht="21.75" customHeight="1">
      <c r="B482" s="18" t="s">
        <v>49</v>
      </c>
      <c r="C482" s="18"/>
      <c r="D482" s="18"/>
      <c r="E482" s="18"/>
      <c r="I482" s="18" t="s">
        <v>49</v>
      </c>
      <c r="J482" s="18"/>
      <c r="K482" s="18"/>
      <c r="L482" s="18"/>
    </row>
    <row r="483" spans="2:12" ht="12" customHeight="1">
      <c r="B483" s="12"/>
      <c r="C483" s="12"/>
      <c r="D483" s="12"/>
      <c r="E483" s="4"/>
      <c r="I483" s="12"/>
      <c r="J483" s="12"/>
      <c r="K483" s="12"/>
      <c r="L483" s="4"/>
    </row>
    <row r="484" spans="2:13" ht="19.5" customHeight="1">
      <c r="B484" s="80"/>
      <c r="C484" s="80"/>
      <c r="D484" s="4"/>
      <c r="F484" t="s">
        <v>60</v>
      </c>
      <c r="I484" s="80"/>
      <c r="J484" s="80"/>
      <c r="K484" s="4"/>
      <c r="M484" t="s">
        <v>60</v>
      </c>
    </row>
    <row r="485" spans="2:11" ht="19.5" customHeight="1">
      <c r="B485" s="81"/>
      <c r="C485" s="81"/>
      <c r="D485" s="81"/>
      <c r="I485" s="81"/>
      <c r="J485" s="81"/>
      <c r="K485" s="81"/>
    </row>
    <row r="487" spans="3:14" ht="19.5" customHeight="1">
      <c r="C487" s="4"/>
      <c r="E487" s="16" t="s">
        <v>9</v>
      </c>
      <c r="F487" s="16" t="s">
        <v>104</v>
      </c>
      <c r="G487" s="16"/>
      <c r="J487" s="4"/>
      <c r="L487" s="16" t="s">
        <v>9</v>
      </c>
      <c r="M487" s="16" t="s">
        <v>170</v>
      </c>
      <c r="N487" s="16"/>
    </row>
    <row r="488" spans="5:14" ht="19.5" customHeight="1">
      <c r="E488" s="17" t="s">
        <v>8</v>
      </c>
      <c r="F488" s="56" t="s">
        <v>105</v>
      </c>
      <c r="G488" s="17"/>
      <c r="L488" s="17" t="s">
        <v>8</v>
      </c>
      <c r="M488" s="56" t="s">
        <v>162</v>
      </c>
      <c r="N488" s="17"/>
    </row>
    <row r="489" spans="5:14" ht="19.5" customHeight="1">
      <c r="E489" s="17" t="s">
        <v>6</v>
      </c>
      <c r="F489" s="17" t="s">
        <v>106</v>
      </c>
      <c r="G489" s="17"/>
      <c r="L489" s="17" t="s">
        <v>6</v>
      </c>
      <c r="M489" s="17" t="s">
        <v>163</v>
      </c>
      <c r="N489" s="17"/>
    </row>
    <row r="490" spans="3:14" ht="19.5" customHeight="1">
      <c r="C490" s="4"/>
      <c r="E490" s="16" t="s">
        <v>7</v>
      </c>
      <c r="F490" s="88" t="s">
        <v>99</v>
      </c>
      <c r="G490" s="88"/>
      <c r="J490" s="4"/>
      <c r="L490" s="16" t="s">
        <v>7</v>
      </c>
      <c r="M490" s="88" t="s">
        <v>158</v>
      </c>
      <c r="N490" s="88"/>
    </row>
    <row r="492" spans="2:14" ht="20.25" customHeight="1">
      <c r="B492" s="82" t="s">
        <v>56</v>
      </c>
      <c r="C492" s="89"/>
      <c r="D492" s="89"/>
      <c r="E492" s="89"/>
      <c r="F492" s="89"/>
      <c r="G492" s="89"/>
      <c r="I492" s="82" t="s">
        <v>56</v>
      </c>
      <c r="J492" s="89"/>
      <c r="K492" s="89"/>
      <c r="L492" s="89"/>
      <c r="M492" s="89"/>
      <c r="N492" s="89"/>
    </row>
    <row r="493" spans="2:14" ht="18" customHeight="1">
      <c r="B493" s="82" t="s">
        <v>57</v>
      </c>
      <c r="C493" s="82"/>
      <c r="D493" s="82"/>
      <c r="E493" s="82"/>
      <c r="F493" s="82"/>
      <c r="G493" s="82"/>
      <c r="I493" s="82" t="s">
        <v>57</v>
      </c>
      <c r="J493" s="82"/>
      <c r="K493" s="82"/>
      <c r="L493" s="82"/>
      <c r="M493" s="82"/>
      <c r="N493" s="82"/>
    </row>
    <row r="495" spans="2:14" ht="30.75" customHeight="1">
      <c r="B495" s="83"/>
      <c r="C495" s="84"/>
      <c r="D495" s="75" t="s">
        <v>4</v>
      </c>
      <c r="E495" s="76"/>
      <c r="F495" s="75" t="s">
        <v>11</v>
      </c>
      <c r="G495" s="76"/>
      <c r="I495" s="83"/>
      <c r="J495" s="84"/>
      <c r="K495" s="75" t="s">
        <v>4</v>
      </c>
      <c r="L495" s="76"/>
      <c r="M495" s="75" t="s">
        <v>11</v>
      </c>
      <c r="N495" s="76"/>
    </row>
    <row r="496" spans="2:14" ht="10.5" customHeight="1">
      <c r="B496" s="85"/>
      <c r="C496" s="86"/>
      <c r="D496" s="77" t="s">
        <v>16</v>
      </c>
      <c r="E496" s="77" t="s">
        <v>17</v>
      </c>
      <c r="F496" s="77" t="s">
        <v>16</v>
      </c>
      <c r="G496" s="77" t="s">
        <v>17</v>
      </c>
      <c r="I496" s="85"/>
      <c r="J496" s="86"/>
      <c r="K496" s="77" t="s">
        <v>16</v>
      </c>
      <c r="L496" s="77" t="s">
        <v>17</v>
      </c>
      <c r="M496" s="77" t="s">
        <v>16</v>
      </c>
      <c r="N496" s="77" t="s">
        <v>17</v>
      </c>
    </row>
    <row r="497" spans="2:14" ht="10.5" customHeight="1">
      <c r="B497" s="85"/>
      <c r="C497" s="86"/>
      <c r="D497" s="78"/>
      <c r="E497" s="78"/>
      <c r="F497" s="78"/>
      <c r="G497" s="78"/>
      <c r="I497" s="85"/>
      <c r="J497" s="86"/>
      <c r="K497" s="78"/>
      <c r="L497" s="78"/>
      <c r="M497" s="78"/>
      <c r="N497" s="78"/>
    </row>
    <row r="498" spans="2:14" ht="10.5" customHeight="1">
      <c r="B498" s="87"/>
      <c r="C498" s="74"/>
      <c r="D498" s="79"/>
      <c r="E498" s="79"/>
      <c r="F498" s="79"/>
      <c r="G498" s="79"/>
      <c r="I498" s="87"/>
      <c r="J498" s="74"/>
      <c r="K498" s="79"/>
      <c r="L498" s="79"/>
      <c r="M498" s="79"/>
      <c r="N498" s="79"/>
    </row>
    <row r="499" spans="2:14" ht="20.25" customHeight="1">
      <c r="B499" s="90" t="s">
        <v>28</v>
      </c>
      <c r="C499" s="91"/>
      <c r="D499" s="57">
        <v>1197</v>
      </c>
      <c r="E499" s="57">
        <v>897</v>
      </c>
      <c r="F499" s="57">
        <f>SUM(D499)</f>
        <v>1197</v>
      </c>
      <c r="G499" s="57">
        <f>SUM(E499)</f>
        <v>897</v>
      </c>
      <c r="I499" s="90" t="s">
        <v>28</v>
      </c>
      <c r="J499" s="91"/>
      <c r="K499" s="57">
        <v>3367</v>
      </c>
      <c r="L499" s="57">
        <v>2525</v>
      </c>
      <c r="M499" s="57">
        <f>SUM(K499)</f>
        <v>3367</v>
      </c>
      <c r="N499" s="57">
        <f>SUM(L499)</f>
        <v>2525</v>
      </c>
    </row>
    <row r="500" spans="2:14" ht="20.25" customHeight="1">
      <c r="B500" s="90" t="s">
        <v>2</v>
      </c>
      <c r="C500" s="91"/>
      <c r="D500" s="60"/>
      <c r="E500" s="60"/>
      <c r="F500" s="57"/>
      <c r="G500" s="57"/>
      <c r="I500" s="90" t="s">
        <v>2</v>
      </c>
      <c r="J500" s="91"/>
      <c r="K500" s="60"/>
      <c r="L500" s="60"/>
      <c r="M500" s="57"/>
      <c r="N500" s="57"/>
    </row>
    <row r="501" spans="2:14" ht="20.25" customHeight="1">
      <c r="B501" s="1" t="s">
        <v>3</v>
      </c>
      <c r="C501" s="33" t="s">
        <v>12</v>
      </c>
      <c r="D501" s="60">
        <v>911</v>
      </c>
      <c r="E501" s="60">
        <v>819</v>
      </c>
      <c r="F501" s="57">
        <f aca="true" t="shared" si="3" ref="F501:F506">SUM(D501)</f>
        <v>911</v>
      </c>
      <c r="G501" s="57">
        <f aca="true" t="shared" si="4" ref="G501:G506">SUM(E501)</f>
        <v>819</v>
      </c>
      <c r="I501" s="1" t="s">
        <v>3</v>
      </c>
      <c r="J501" s="33" t="s">
        <v>12</v>
      </c>
      <c r="K501" s="60"/>
      <c r="L501" s="60"/>
      <c r="M501" s="57"/>
      <c r="N501" s="57"/>
    </row>
    <row r="502" spans="2:14" ht="20.25" customHeight="1">
      <c r="B502" s="21"/>
      <c r="C502" s="33" t="s">
        <v>0</v>
      </c>
      <c r="D502" s="61">
        <v>2968</v>
      </c>
      <c r="E502" s="60">
        <v>1632</v>
      </c>
      <c r="F502" s="57">
        <f t="shared" si="3"/>
        <v>2968</v>
      </c>
      <c r="G502" s="57">
        <f t="shared" si="4"/>
        <v>1632</v>
      </c>
      <c r="I502" s="21"/>
      <c r="J502" s="33" t="s">
        <v>0</v>
      </c>
      <c r="K502" s="61"/>
      <c r="L502" s="60"/>
      <c r="M502" s="57"/>
      <c r="N502" s="57"/>
    </row>
    <row r="503" spans="2:14" ht="20.25" customHeight="1">
      <c r="B503" s="21"/>
      <c r="C503" s="33" t="s">
        <v>30</v>
      </c>
      <c r="D503" s="61"/>
      <c r="E503" s="60"/>
      <c r="F503" s="57"/>
      <c r="G503" s="57"/>
      <c r="I503" s="21"/>
      <c r="J503" s="33" t="s">
        <v>30</v>
      </c>
      <c r="K503" s="61"/>
      <c r="L503" s="60"/>
      <c r="M503" s="57"/>
      <c r="N503" s="57"/>
    </row>
    <row r="504" spans="2:14" ht="20.25" customHeight="1">
      <c r="B504" s="21"/>
      <c r="C504" s="33" t="s">
        <v>31</v>
      </c>
      <c r="D504" s="61"/>
      <c r="E504" s="60"/>
      <c r="F504" s="57"/>
      <c r="G504" s="57"/>
      <c r="I504" s="21"/>
      <c r="J504" s="33" t="s">
        <v>31</v>
      </c>
      <c r="K504" s="61"/>
      <c r="L504" s="60"/>
      <c r="M504" s="57"/>
      <c r="N504" s="57"/>
    </row>
    <row r="505" spans="2:14" ht="20.25" customHeight="1">
      <c r="B505" s="21"/>
      <c r="C505" s="33" t="s">
        <v>32</v>
      </c>
      <c r="D505" s="61"/>
      <c r="E505" s="60"/>
      <c r="F505" s="57"/>
      <c r="G505" s="57"/>
      <c r="I505" s="21"/>
      <c r="J505" s="33" t="s">
        <v>32</v>
      </c>
      <c r="K505" s="61"/>
      <c r="L505" s="60"/>
      <c r="M505" s="57"/>
      <c r="N505" s="57"/>
    </row>
    <row r="506" spans="2:14" ht="20.25" customHeight="1">
      <c r="B506" s="22"/>
      <c r="C506" s="33" t="s">
        <v>1</v>
      </c>
      <c r="D506" s="61">
        <v>85</v>
      </c>
      <c r="E506" s="60">
        <v>85</v>
      </c>
      <c r="F506" s="57">
        <f t="shared" si="3"/>
        <v>85</v>
      </c>
      <c r="G506" s="57">
        <f t="shared" si="4"/>
        <v>85</v>
      </c>
      <c r="I506" s="22"/>
      <c r="J506" s="33" t="s">
        <v>1</v>
      </c>
      <c r="K506" s="61"/>
      <c r="L506" s="60"/>
      <c r="M506" s="57"/>
      <c r="N506" s="57"/>
    </row>
    <row r="507" spans="2:14" ht="20.25" customHeight="1">
      <c r="B507" s="1" t="s">
        <v>33</v>
      </c>
      <c r="C507" s="33" t="s">
        <v>0</v>
      </c>
      <c r="D507" s="61"/>
      <c r="E507" s="60"/>
      <c r="F507" s="57"/>
      <c r="G507" s="57"/>
      <c r="I507" s="1" t="s">
        <v>33</v>
      </c>
      <c r="J507" s="33" t="s">
        <v>0</v>
      </c>
      <c r="K507" s="61"/>
      <c r="L507" s="60"/>
      <c r="M507" s="57"/>
      <c r="N507" s="57"/>
    </row>
    <row r="508" spans="2:14" ht="20.25" customHeight="1">
      <c r="B508" s="21"/>
      <c r="C508" s="33" t="s">
        <v>34</v>
      </c>
      <c r="D508" s="61"/>
      <c r="E508" s="60"/>
      <c r="F508" s="60"/>
      <c r="G508" s="60"/>
      <c r="I508" s="21"/>
      <c r="J508" s="33" t="s">
        <v>34</v>
      </c>
      <c r="K508" s="61"/>
      <c r="L508" s="60"/>
      <c r="M508" s="60"/>
      <c r="N508" s="60"/>
    </row>
    <row r="509" spans="2:14" ht="20.25" customHeight="1">
      <c r="B509" s="21"/>
      <c r="C509" s="33" t="s">
        <v>31</v>
      </c>
      <c r="D509" s="61"/>
      <c r="E509" s="60"/>
      <c r="F509" s="60"/>
      <c r="G509" s="60"/>
      <c r="I509" s="21"/>
      <c r="J509" s="33" t="s">
        <v>31</v>
      </c>
      <c r="K509" s="61"/>
      <c r="L509" s="60"/>
      <c r="M509" s="60"/>
      <c r="N509" s="60"/>
    </row>
    <row r="510" spans="2:14" ht="20.25" customHeight="1">
      <c r="B510" s="22"/>
      <c r="C510" s="33" t="s">
        <v>1</v>
      </c>
      <c r="D510" s="60"/>
      <c r="E510" s="60"/>
      <c r="F510" s="62"/>
      <c r="G510" s="60"/>
      <c r="I510" s="22"/>
      <c r="J510" s="33" t="s">
        <v>1</v>
      </c>
      <c r="K510" s="60"/>
      <c r="L510" s="60"/>
      <c r="M510" s="62"/>
      <c r="N510" s="60"/>
    </row>
    <row r="511" spans="2:14" ht="20.25" customHeight="1">
      <c r="B511" s="2" t="s">
        <v>1</v>
      </c>
      <c r="C511" s="34" t="s">
        <v>35</v>
      </c>
      <c r="D511" s="2"/>
      <c r="E511" s="2"/>
      <c r="F511" s="15"/>
      <c r="G511" s="2"/>
      <c r="I511" s="2" t="s">
        <v>1</v>
      </c>
      <c r="J511" s="34" t="s">
        <v>35</v>
      </c>
      <c r="K511" s="2"/>
      <c r="L511" s="2"/>
      <c r="M511" s="15"/>
      <c r="N511" s="2"/>
    </row>
    <row r="512" spans="1:14" ht="15.75" customHeight="1">
      <c r="A512" s="4"/>
      <c r="B512" s="14"/>
      <c r="C512" s="20"/>
      <c r="D512" s="14"/>
      <c r="E512" s="14"/>
      <c r="F512" s="14"/>
      <c r="G512" s="14"/>
      <c r="H512" s="4"/>
      <c r="I512" s="14"/>
      <c r="J512" s="20"/>
      <c r="K512" s="14"/>
      <c r="L512" s="14"/>
      <c r="M512" s="14"/>
      <c r="N512" s="14"/>
    </row>
    <row r="513" spans="2:14" ht="30" customHeight="1">
      <c r="B513" s="92" t="s">
        <v>23</v>
      </c>
      <c r="C513" s="93"/>
      <c r="D513" s="2" t="s">
        <v>20</v>
      </c>
      <c r="E513" s="59"/>
      <c r="F513" s="2" t="s">
        <v>21</v>
      </c>
      <c r="G513" s="59"/>
      <c r="I513" s="92" t="s">
        <v>23</v>
      </c>
      <c r="J513" s="93"/>
      <c r="K513" s="2" t="s">
        <v>20</v>
      </c>
      <c r="L513" s="59"/>
      <c r="M513" s="2" t="s">
        <v>21</v>
      </c>
      <c r="N513" s="59"/>
    </row>
    <row r="514" spans="2:14" ht="15.75" customHeight="1">
      <c r="B514" s="11"/>
      <c r="C514" s="13"/>
      <c r="D514" s="13"/>
      <c r="E514" s="13"/>
      <c r="F514" s="13"/>
      <c r="G514" s="13"/>
      <c r="I514" s="11"/>
      <c r="J514" s="13"/>
      <c r="K514" s="13"/>
      <c r="L514" s="13"/>
      <c r="M514" s="13"/>
      <c r="N514" s="13"/>
    </row>
    <row r="515" spans="2:14" ht="15" customHeight="1">
      <c r="B515" s="4" t="s">
        <v>13</v>
      </c>
      <c r="C515" s="4"/>
      <c r="D515" s="4"/>
      <c r="E515" s="4"/>
      <c r="F515" s="4"/>
      <c r="G515" s="4"/>
      <c r="I515" s="4" t="s">
        <v>13</v>
      </c>
      <c r="J515" s="4"/>
      <c r="K515" s="4"/>
      <c r="L515" s="4"/>
      <c r="M515" s="4"/>
      <c r="N515" s="4"/>
    </row>
    <row r="516" spans="2:14" ht="20.25" customHeight="1">
      <c r="B516" s="4" t="s">
        <v>19</v>
      </c>
      <c r="C516" s="4"/>
      <c r="D516" s="4"/>
      <c r="E516" s="4"/>
      <c r="F516" s="4"/>
      <c r="G516" s="4"/>
      <c r="I516" s="4" t="s">
        <v>19</v>
      </c>
      <c r="J516" s="4"/>
      <c r="K516" s="4"/>
      <c r="L516" s="4"/>
      <c r="M516" s="4"/>
      <c r="N516" s="4"/>
    </row>
    <row r="517" spans="2:14" ht="20.25" customHeight="1">
      <c r="B517" s="4"/>
      <c r="C517" s="4"/>
      <c r="D517" s="4"/>
      <c r="E517" s="4"/>
      <c r="F517" s="4"/>
      <c r="G517" s="4"/>
      <c r="I517" s="4"/>
      <c r="J517" s="4"/>
      <c r="K517" s="4"/>
      <c r="L517" s="4"/>
      <c r="M517" s="4"/>
      <c r="N517" s="4"/>
    </row>
    <row r="518" spans="2:14" ht="20.25" customHeight="1">
      <c r="B518" s="4"/>
      <c r="C518" s="4"/>
      <c r="D518" s="4"/>
      <c r="E518" s="4"/>
      <c r="F518" s="4"/>
      <c r="G518" s="4"/>
      <c r="I518" s="4"/>
      <c r="J518" s="4"/>
      <c r="K518" s="4"/>
      <c r="L518" s="4"/>
      <c r="M518" s="4"/>
      <c r="N518" s="4"/>
    </row>
    <row r="519" spans="2:14" ht="20.25" customHeight="1">
      <c r="B519" s="4"/>
      <c r="C519" s="4"/>
      <c r="D519" s="4"/>
      <c r="E519" s="4"/>
      <c r="F519" s="4"/>
      <c r="G519" s="4"/>
      <c r="I519" s="4"/>
      <c r="J519" s="4"/>
      <c r="K519" s="4"/>
      <c r="L519" s="4"/>
      <c r="M519" s="4"/>
      <c r="N519" s="4"/>
    </row>
    <row r="520" spans="2:14" ht="20.25" customHeight="1">
      <c r="B520" s="4"/>
      <c r="C520" s="4"/>
      <c r="D520" s="4"/>
      <c r="E520" s="4"/>
      <c r="F520" s="4"/>
      <c r="G520" s="4"/>
      <c r="I520" s="4"/>
      <c r="J520" s="4"/>
      <c r="K520" s="4"/>
      <c r="L520" s="4"/>
      <c r="M520" s="4"/>
      <c r="N520" s="4"/>
    </row>
    <row r="521" spans="3:12" ht="13.5">
      <c r="C521" s="4"/>
      <c r="E521" s="4"/>
      <c r="J521" s="4"/>
      <c r="L521" s="4"/>
    </row>
    <row r="522" spans="2:12" ht="21.75" customHeight="1">
      <c r="B522" s="18" t="s">
        <v>49</v>
      </c>
      <c r="C522" s="18"/>
      <c r="D522" s="18"/>
      <c r="E522" s="18"/>
      <c r="I522" s="18" t="s">
        <v>49</v>
      </c>
      <c r="J522" s="18"/>
      <c r="K522" s="18"/>
      <c r="L522" s="18"/>
    </row>
    <row r="523" spans="2:12" ht="12" customHeight="1">
      <c r="B523" s="12"/>
      <c r="C523" s="12"/>
      <c r="D523" s="12"/>
      <c r="E523" s="4"/>
      <c r="I523" s="12"/>
      <c r="J523" s="12"/>
      <c r="K523" s="12"/>
      <c r="L523" s="4"/>
    </row>
    <row r="524" spans="2:13" ht="19.5" customHeight="1">
      <c r="B524" s="80"/>
      <c r="C524" s="80"/>
      <c r="D524" s="4"/>
      <c r="F524" t="s">
        <v>60</v>
      </c>
      <c r="I524" s="80"/>
      <c r="J524" s="80"/>
      <c r="K524" s="4"/>
      <c r="M524" t="s">
        <v>60</v>
      </c>
    </row>
    <row r="525" spans="2:11" ht="19.5" customHeight="1">
      <c r="B525" s="81"/>
      <c r="C525" s="81"/>
      <c r="D525" s="81"/>
      <c r="I525" s="81"/>
      <c r="J525" s="81"/>
      <c r="K525" s="81"/>
    </row>
    <row r="527" spans="3:14" ht="19.5" customHeight="1">
      <c r="C527" s="4"/>
      <c r="E527" s="16" t="s">
        <v>9</v>
      </c>
      <c r="F527" s="16" t="s">
        <v>108</v>
      </c>
      <c r="G527" s="16"/>
      <c r="J527" s="4"/>
      <c r="L527" s="16" t="s">
        <v>9</v>
      </c>
      <c r="M527" s="16" t="s">
        <v>171</v>
      </c>
      <c r="N527" s="16"/>
    </row>
    <row r="528" spans="5:14" ht="19.5" customHeight="1">
      <c r="E528" s="17" t="s">
        <v>8</v>
      </c>
      <c r="F528" s="56" t="s">
        <v>109</v>
      </c>
      <c r="G528" s="17"/>
      <c r="L528" s="17" t="s">
        <v>8</v>
      </c>
      <c r="M528" s="56" t="s">
        <v>165</v>
      </c>
      <c r="N528" s="17"/>
    </row>
    <row r="529" spans="5:14" ht="19.5" customHeight="1">
      <c r="E529" s="17" t="s">
        <v>6</v>
      </c>
      <c r="F529" s="17" t="s">
        <v>110</v>
      </c>
      <c r="G529" s="17"/>
      <c r="L529" s="17" t="s">
        <v>6</v>
      </c>
      <c r="M529" s="17" t="s">
        <v>166</v>
      </c>
      <c r="N529" s="17"/>
    </row>
    <row r="530" spans="3:14" ht="19.5" customHeight="1">
      <c r="C530" s="4"/>
      <c r="E530" s="16" t="s">
        <v>7</v>
      </c>
      <c r="F530" s="88" t="s">
        <v>103</v>
      </c>
      <c r="G530" s="88"/>
      <c r="J530" s="4"/>
      <c r="L530" s="16" t="s">
        <v>7</v>
      </c>
      <c r="M530" s="88" t="s">
        <v>161</v>
      </c>
      <c r="N530" s="88"/>
    </row>
    <row r="532" spans="2:14" ht="20.25" customHeight="1">
      <c r="B532" s="82" t="s">
        <v>56</v>
      </c>
      <c r="C532" s="89"/>
      <c r="D532" s="89"/>
      <c r="E532" s="89"/>
      <c r="F532" s="89"/>
      <c r="G532" s="89"/>
      <c r="I532" s="82" t="s">
        <v>56</v>
      </c>
      <c r="J532" s="89"/>
      <c r="K532" s="89"/>
      <c r="L532" s="89"/>
      <c r="M532" s="89"/>
      <c r="N532" s="89"/>
    </row>
    <row r="533" spans="2:14" ht="18" customHeight="1">
      <c r="B533" s="82" t="s">
        <v>57</v>
      </c>
      <c r="C533" s="82"/>
      <c r="D533" s="82"/>
      <c r="E533" s="82"/>
      <c r="F533" s="82"/>
      <c r="G533" s="82"/>
      <c r="I533" s="82" t="s">
        <v>57</v>
      </c>
      <c r="J533" s="82"/>
      <c r="K533" s="82"/>
      <c r="L533" s="82"/>
      <c r="M533" s="82"/>
      <c r="N533" s="82"/>
    </row>
    <row r="535" spans="2:14" ht="30.75" customHeight="1">
      <c r="B535" s="83"/>
      <c r="C535" s="84"/>
      <c r="D535" s="75" t="s">
        <v>4</v>
      </c>
      <c r="E535" s="76"/>
      <c r="F535" s="75" t="s">
        <v>11</v>
      </c>
      <c r="G535" s="76"/>
      <c r="I535" s="83"/>
      <c r="J535" s="84"/>
      <c r="K535" s="75" t="s">
        <v>4</v>
      </c>
      <c r="L535" s="76"/>
      <c r="M535" s="75" t="s">
        <v>11</v>
      </c>
      <c r="N535" s="76"/>
    </row>
    <row r="536" spans="2:14" ht="10.5" customHeight="1">
      <c r="B536" s="85"/>
      <c r="C536" s="86"/>
      <c r="D536" s="77" t="s">
        <v>16</v>
      </c>
      <c r="E536" s="77" t="s">
        <v>17</v>
      </c>
      <c r="F536" s="77" t="s">
        <v>16</v>
      </c>
      <c r="G536" s="77" t="s">
        <v>17</v>
      </c>
      <c r="I536" s="85"/>
      <c r="J536" s="86"/>
      <c r="K536" s="77" t="s">
        <v>16</v>
      </c>
      <c r="L536" s="77" t="s">
        <v>17</v>
      </c>
      <c r="M536" s="77" t="s">
        <v>16</v>
      </c>
      <c r="N536" s="77" t="s">
        <v>17</v>
      </c>
    </row>
    <row r="537" spans="2:14" ht="10.5" customHeight="1">
      <c r="B537" s="85"/>
      <c r="C537" s="86"/>
      <c r="D537" s="78"/>
      <c r="E537" s="78"/>
      <c r="F537" s="78"/>
      <c r="G537" s="78"/>
      <c r="I537" s="85"/>
      <c r="J537" s="86"/>
      <c r="K537" s="78"/>
      <c r="L537" s="78"/>
      <c r="M537" s="78"/>
      <c r="N537" s="78"/>
    </row>
    <row r="538" spans="2:14" ht="10.5" customHeight="1">
      <c r="B538" s="87"/>
      <c r="C538" s="74"/>
      <c r="D538" s="79"/>
      <c r="E538" s="79"/>
      <c r="F538" s="79"/>
      <c r="G538" s="79"/>
      <c r="I538" s="87"/>
      <c r="J538" s="74"/>
      <c r="K538" s="79"/>
      <c r="L538" s="79"/>
      <c r="M538" s="79"/>
      <c r="N538" s="79"/>
    </row>
    <row r="539" spans="2:14" ht="20.25" customHeight="1">
      <c r="B539" s="90" t="s">
        <v>28</v>
      </c>
      <c r="C539" s="91"/>
      <c r="D539" s="57">
        <v>3044.05</v>
      </c>
      <c r="E539" s="57">
        <v>2283</v>
      </c>
      <c r="F539" s="57">
        <f>SUM(D539)</f>
        <v>3044.05</v>
      </c>
      <c r="G539" s="57">
        <f>SUM(E539)</f>
        <v>2283</v>
      </c>
      <c r="I539" s="90" t="s">
        <v>28</v>
      </c>
      <c r="J539" s="91"/>
      <c r="K539" s="57">
        <v>314</v>
      </c>
      <c r="L539" s="57">
        <v>235</v>
      </c>
      <c r="M539" s="57">
        <f>SUM(K539)</f>
        <v>314</v>
      </c>
      <c r="N539" s="57">
        <f>SUM(L539)</f>
        <v>235</v>
      </c>
    </row>
    <row r="540" spans="2:14" ht="20.25" customHeight="1">
      <c r="B540" s="90" t="s">
        <v>2</v>
      </c>
      <c r="C540" s="91"/>
      <c r="D540" s="60">
        <v>6211</v>
      </c>
      <c r="E540" s="60">
        <v>4658</v>
      </c>
      <c r="F540" s="57">
        <f>SUM(D540)</f>
        <v>6211</v>
      </c>
      <c r="G540" s="57">
        <f>SUM(E540)</f>
        <v>4658</v>
      </c>
      <c r="I540" s="90" t="s">
        <v>2</v>
      </c>
      <c r="J540" s="91"/>
      <c r="K540" s="60"/>
      <c r="L540" s="60"/>
      <c r="M540" s="57"/>
      <c r="N540" s="57"/>
    </row>
    <row r="541" spans="2:14" ht="20.25" customHeight="1">
      <c r="B541" s="1" t="s">
        <v>3</v>
      </c>
      <c r="C541" s="33" t="s">
        <v>12</v>
      </c>
      <c r="D541" s="60"/>
      <c r="E541" s="60"/>
      <c r="F541" s="57"/>
      <c r="G541" s="57"/>
      <c r="I541" s="1" t="s">
        <v>3</v>
      </c>
      <c r="J541" s="33" t="s">
        <v>12</v>
      </c>
      <c r="K541" s="60"/>
      <c r="L541" s="60"/>
      <c r="M541" s="57"/>
      <c r="N541" s="57"/>
    </row>
    <row r="542" spans="2:14" ht="20.25" customHeight="1">
      <c r="B542" s="21"/>
      <c r="C542" s="33" t="s">
        <v>0</v>
      </c>
      <c r="D542" s="61"/>
      <c r="E542" s="60"/>
      <c r="F542" s="57"/>
      <c r="G542" s="57"/>
      <c r="I542" s="21"/>
      <c r="J542" s="33" t="s">
        <v>0</v>
      </c>
      <c r="K542" s="61"/>
      <c r="L542" s="60"/>
      <c r="M542" s="57"/>
      <c r="N542" s="57"/>
    </row>
    <row r="543" spans="2:14" ht="20.25" customHeight="1">
      <c r="B543" s="21"/>
      <c r="C543" s="33" t="s">
        <v>30</v>
      </c>
      <c r="D543" s="61"/>
      <c r="E543" s="60"/>
      <c r="F543" s="57"/>
      <c r="G543" s="57"/>
      <c r="I543" s="21"/>
      <c r="J543" s="33" t="s">
        <v>30</v>
      </c>
      <c r="K543" s="61"/>
      <c r="L543" s="60"/>
      <c r="M543" s="57"/>
      <c r="N543" s="57"/>
    </row>
    <row r="544" spans="2:14" ht="20.25" customHeight="1">
      <c r="B544" s="21"/>
      <c r="C544" s="33" t="s">
        <v>31</v>
      </c>
      <c r="D544" s="61"/>
      <c r="E544" s="60"/>
      <c r="F544" s="57"/>
      <c r="G544" s="57"/>
      <c r="I544" s="21"/>
      <c r="J544" s="33" t="s">
        <v>31</v>
      </c>
      <c r="K544" s="61"/>
      <c r="L544" s="60"/>
      <c r="M544" s="57"/>
      <c r="N544" s="57"/>
    </row>
    <row r="545" spans="2:14" ht="20.25" customHeight="1">
      <c r="B545" s="21"/>
      <c r="C545" s="33" t="s">
        <v>32</v>
      </c>
      <c r="D545" s="61"/>
      <c r="E545" s="60"/>
      <c r="F545" s="57"/>
      <c r="G545" s="57"/>
      <c r="I545" s="21"/>
      <c r="J545" s="33" t="s">
        <v>32</v>
      </c>
      <c r="K545" s="61"/>
      <c r="L545" s="60"/>
      <c r="M545" s="57"/>
      <c r="N545" s="57"/>
    </row>
    <row r="546" spans="2:14" ht="20.25" customHeight="1">
      <c r="B546" s="22"/>
      <c r="C546" s="33" t="s">
        <v>1</v>
      </c>
      <c r="D546" s="61"/>
      <c r="E546" s="60"/>
      <c r="F546" s="57"/>
      <c r="G546" s="57"/>
      <c r="I546" s="22"/>
      <c r="J546" s="33" t="s">
        <v>1</v>
      </c>
      <c r="K546" s="61"/>
      <c r="L546" s="60"/>
      <c r="M546" s="57"/>
      <c r="N546" s="57"/>
    </row>
    <row r="547" spans="2:14" ht="20.25" customHeight="1">
      <c r="B547" s="1" t="s">
        <v>33</v>
      </c>
      <c r="C547" s="33" t="s">
        <v>0</v>
      </c>
      <c r="D547" s="61"/>
      <c r="E547" s="60"/>
      <c r="F547" s="57"/>
      <c r="G547" s="57"/>
      <c r="I547" s="1" t="s">
        <v>33</v>
      </c>
      <c r="J547" s="33" t="s">
        <v>0</v>
      </c>
      <c r="K547" s="61"/>
      <c r="L547" s="60"/>
      <c r="M547" s="57"/>
      <c r="N547" s="57"/>
    </row>
    <row r="548" spans="2:14" ht="20.25" customHeight="1">
      <c r="B548" s="21"/>
      <c r="C548" s="33" t="s">
        <v>34</v>
      </c>
      <c r="D548" s="61"/>
      <c r="E548" s="60"/>
      <c r="F548" s="60"/>
      <c r="G548" s="60"/>
      <c r="I548" s="21"/>
      <c r="J548" s="33" t="s">
        <v>34</v>
      </c>
      <c r="K548" s="61"/>
      <c r="L548" s="60"/>
      <c r="M548" s="60"/>
      <c r="N548" s="60"/>
    </row>
    <row r="549" spans="2:14" ht="20.25" customHeight="1">
      <c r="B549" s="21"/>
      <c r="C549" s="33" t="s">
        <v>31</v>
      </c>
      <c r="D549" s="61"/>
      <c r="E549" s="60"/>
      <c r="F549" s="60"/>
      <c r="G549" s="60"/>
      <c r="I549" s="21"/>
      <c r="J549" s="33" t="s">
        <v>31</v>
      </c>
      <c r="K549" s="61"/>
      <c r="L549" s="60"/>
      <c r="M549" s="60"/>
      <c r="N549" s="60"/>
    </row>
    <row r="550" spans="2:14" ht="20.25" customHeight="1">
      <c r="B550" s="22"/>
      <c r="C550" s="33" t="s">
        <v>1</v>
      </c>
      <c r="D550" s="60"/>
      <c r="E550" s="60"/>
      <c r="F550" s="62"/>
      <c r="G550" s="60"/>
      <c r="I550" s="22"/>
      <c r="J550" s="33" t="s">
        <v>1</v>
      </c>
      <c r="K550" s="60"/>
      <c r="L550" s="60"/>
      <c r="M550" s="62"/>
      <c r="N550" s="60"/>
    </row>
    <row r="551" spans="2:14" ht="20.25" customHeight="1">
      <c r="B551" s="2" t="s">
        <v>1</v>
      </c>
      <c r="C551" s="34" t="s">
        <v>35</v>
      </c>
      <c r="D551" s="2"/>
      <c r="E551" s="2"/>
      <c r="F551" s="15"/>
      <c r="G551" s="2"/>
      <c r="I551" s="2" t="s">
        <v>1</v>
      </c>
      <c r="J551" s="34" t="s">
        <v>35</v>
      </c>
      <c r="K551" s="2"/>
      <c r="L551" s="2"/>
      <c r="M551" s="15"/>
      <c r="N551" s="2"/>
    </row>
    <row r="552" spans="1:14" ht="15.75" customHeight="1">
      <c r="A552" s="4"/>
      <c r="B552" s="14"/>
      <c r="C552" s="20"/>
      <c r="D552" s="14"/>
      <c r="E552" s="14"/>
      <c r="F552" s="14"/>
      <c r="G552" s="14"/>
      <c r="H552" s="4"/>
      <c r="I552" s="14"/>
      <c r="J552" s="20"/>
      <c r="K552" s="14"/>
      <c r="L552" s="14"/>
      <c r="M552" s="14"/>
      <c r="N552" s="14"/>
    </row>
    <row r="553" spans="2:14" ht="30" customHeight="1">
      <c r="B553" s="92" t="s">
        <v>23</v>
      </c>
      <c r="C553" s="93"/>
      <c r="D553" s="2" t="s">
        <v>20</v>
      </c>
      <c r="E553" s="59"/>
      <c r="F553" s="2" t="s">
        <v>21</v>
      </c>
      <c r="G553" s="59"/>
      <c r="I553" s="92" t="s">
        <v>23</v>
      </c>
      <c r="J553" s="93"/>
      <c r="K553" s="2" t="s">
        <v>20</v>
      </c>
      <c r="L553" s="59"/>
      <c r="M553" s="2" t="s">
        <v>21</v>
      </c>
      <c r="N553" s="59"/>
    </row>
    <row r="554" spans="2:14" ht="15.75" customHeight="1">
      <c r="B554" s="11"/>
      <c r="C554" s="13"/>
      <c r="D554" s="13"/>
      <c r="E554" s="13"/>
      <c r="F554" s="13"/>
      <c r="G554" s="13"/>
      <c r="I554" s="11"/>
      <c r="J554" s="13"/>
      <c r="K554" s="13"/>
      <c r="L554" s="13"/>
      <c r="M554" s="13"/>
      <c r="N554" s="13"/>
    </row>
    <row r="555" spans="2:14" ht="15" customHeight="1">
      <c r="B555" s="4" t="s">
        <v>13</v>
      </c>
      <c r="C555" s="4"/>
      <c r="D555" s="4"/>
      <c r="E555" s="4"/>
      <c r="F555" s="4"/>
      <c r="G555" s="4"/>
      <c r="I555" s="4" t="s">
        <v>13</v>
      </c>
      <c r="J555" s="4"/>
      <c r="K555" s="4"/>
      <c r="L555" s="4"/>
      <c r="M555" s="4"/>
      <c r="N555" s="4"/>
    </row>
    <row r="556" spans="2:14" ht="20.25" customHeight="1">
      <c r="B556" s="4" t="s">
        <v>19</v>
      </c>
      <c r="C556" s="4"/>
      <c r="D556" s="4"/>
      <c r="E556" s="4"/>
      <c r="F556" s="4"/>
      <c r="G556" s="4"/>
      <c r="I556" s="4" t="s">
        <v>19</v>
      </c>
      <c r="J556" s="4"/>
      <c r="K556" s="4"/>
      <c r="L556" s="4"/>
      <c r="M556" s="4"/>
      <c r="N556" s="4"/>
    </row>
    <row r="557" spans="2:14" ht="20.25" customHeight="1">
      <c r="B557" s="4"/>
      <c r="C557" s="4"/>
      <c r="D557" s="4"/>
      <c r="E557" s="4"/>
      <c r="F557" s="4"/>
      <c r="G557" s="4"/>
      <c r="I557" s="4"/>
      <c r="J557" s="4"/>
      <c r="K557" s="4"/>
      <c r="L557" s="4"/>
      <c r="M557" s="4"/>
      <c r="N557" s="4"/>
    </row>
    <row r="558" spans="2:14" ht="20.25" customHeight="1">
      <c r="B558" s="4"/>
      <c r="C558" s="4"/>
      <c r="D558" s="4"/>
      <c r="E558" s="4"/>
      <c r="F558" s="4"/>
      <c r="G558" s="4"/>
      <c r="I558" s="4"/>
      <c r="J558" s="4"/>
      <c r="K558" s="4"/>
      <c r="L558" s="4"/>
      <c r="M558" s="4"/>
      <c r="N558" s="4"/>
    </row>
    <row r="559" spans="2:14" ht="20.25" customHeight="1">
      <c r="B559" s="4"/>
      <c r="C559" s="4"/>
      <c r="D559" s="4"/>
      <c r="E559" s="4"/>
      <c r="F559" s="4"/>
      <c r="G559" s="4"/>
      <c r="I559" s="4"/>
      <c r="J559" s="4"/>
      <c r="K559" s="4"/>
      <c r="L559" s="4"/>
      <c r="M559" s="4"/>
      <c r="N559" s="4"/>
    </row>
    <row r="560" spans="2:14" ht="20.25" customHeight="1">
      <c r="B560" s="4"/>
      <c r="C560" s="4"/>
      <c r="D560" s="4"/>
      <c r="E560" s="4"/>
      <c r="F560" s="4"/>
      <c r="G560" s="4"/>
      <c r="I560" s="4"/>
      <c r="J560" s="4"/>
      <c r="K560" s="4"/>
      <c r="L560" s="4"/>
      <c r="M560" s="4"/>
      <c r="N560" s="4"/>
    </row>
    <row r="561" spans="3:12" ht="13.5">
      <c r="C561" s="4"/>
      <c r="E561" s="4"/>
      <c r="J561" s="4"/>
      <c r="L561" s="4"/>
    </row>
    <row r="562" spans="2:12" ht="21.75" customHeight="1">
      <c r="B562" s="18" t="s">
        <v>49</v>
      </c>
      <c r="C562" s="18"/>
      <c r="D562" s="18"/>
      <c r="E562" s="18"/>
      <c r="I562" s="18" t="s">
        <v>49</v>
      </c>
      <c r="J562" s="18"/>
      <c r="K562" s="18"/>
      <c r="L562" s="18"/>
    </row>
    <row r="563" spans="2:12" ht="12" customHeight="1">
      <c r="B563" s="12"/>
      <c r="C563" s="12"/>
      <c r="D563" s="12"/>
      <c r="E563" s="4"/>
      <c r="I563" s="12"/>
      <c r="J563" s="12"/>
      <c r="K563" s="12"/>
      <c r="L563" s="4"/>
    </row>
    <row r="564" spans="2:13" ht="19.5" customHeight="1">
      <c r="B564" s="80"/>
      <c r="C564" s="80"/>
      <c r="D564" s="4"/>
      <c r="F564" t="s">
        <v>60</v>
      </c>
      <c r="I564" s="80"/>
      <c r="J564" s="80"/>
      <c r="K564" s="4"/>
      <c r="M564" t="s">
        <v>60</v>
      </c>
    </row>
    <row r="565" spans="2:11" ht="19.5" customHeight="1">
      <c r="B565" s="81"/>
      <c r="C565" s="81"/>
      <c r="D565" s="81"/>
      <c r="I565" s="81"/>
      <c r="J565" s="81"/>
      <c r="K565" s="81"/>
    </row>
    <row r="567" spans="3:14" ht="19.5" customHeight="1">
      <c r="C567" s="4"/>
      <c r="E567" s="16" t="s">
        <v>9</v>
      </c>
      <c r="F567" s="16" t="s">
        <v>112</v>
      </c>
      <c r="G567" s="16"/>
      <c r="J567" s="4"/>
      <c r="L567" s="16" t="s">
        <v>9</v>
      </c>
      <c r="M567" s="16" t="s">
        <v>172</v>
      </c>
      <c r="N567" s="16"/>
    </row>
    <row r="568" spans="5:14" ht="19.5" customHeight="1">
      <c r="E568" s="17" t="s">
        <v>8</v>
      </c>
      <c r="F568" s="56" t="s">
        <v>113</v>
      </c>
      <c r="G568" s="17"/>
      <c r="L568" s="17" t="s">
        <v>8</v>
      </c>
      <c r="M568" s="56" t="s">
        <v>167</v>
      </c>
      <c r="N568" s="17"/>
    </row>
    <row r="569" spans="5:14" ht="19.5" customHeight="1">
      <c r="E569" s="17" t="s">
        <v>6</v>
      </c>
      <c r="F569" s="17" t="s">
        <v>114</v>
      </c>
      <c r="G569" s="17"/>
      <c r="L569" s="17" t="s">
        <v>6</v>
      </c>
      <c r="M569" s="17" t="s">
        <v>168</v>
      </c>
      <c r="N569" s="17"/>
    </row>
    <row r="570" spans="3:14" ht="19.5" customHeight="1">
      <c r="C570" s="4"/>
      <c r="E570" s="16" t="s">
        <v>7</v>
      </c>
      <c r="F570" s="88" t="s">
        <v>107</v>
      </c>
      <c r="G570" s="88"/>
      <c r="J570" s="4"/>
      <c r="L570" s="16" t="s">
        <v>7</v>
      </c>
      <c r="M570" s="88" t="s">
        <v>164</v>
      </c>
      <c r="N570" s="88"/>
    </row>
    <row r="572" spans="2:14" ht="20.25" customHeight="1">
      <c r="B572" s="82" t="s">
        <v>56</v>
      </c>
      <c r="C572" s="89"/>
      <c r="D572" s="89"/>
      <c r="E572" s="89"/>
      <c r="F572" s="89"/>
      <c r="G572" s="89"/>
      <c r="I572" s="82" t="s">
        <v>56</v>
      </c>
      <c r="J572" s="89"/>
      <c r="K572" s="89"/>
      <c r="L572" s="89"/>
      <c r="M572" s="89"/>
      <c r="N572" s="89"/>
    </row>
    <row r="573" spans="2:14" ht="18" customHeight="1">
      <c r="B573" s="82" t="s">
        <v>57</v>
      </c>
      <c r="C573" s="82"/>
      <c r="D573" s="82"/>
      <c r="E573" s="82"/>
      <c r="F573" s="82"/>
      <c r="G573" s="82"/>
      <c r="I573" s="82" t="s">
        <v>57</v>
      </c>
      <c r="J573" s="82"/>
      <c r="K573" s="82"/>
      <c r="L573" s="82"/>
      <c r="M573" s="82"/>
      <c r="N573" s="82"/>
    </row>
    <row r="575" spans="2:14" ht="30.75" customHeight="1">
      <c r="B575" s="83"/>
      <c r="C575" s="84"/>
      <c r="D575" s="75" t="s">
        <v>4</v>
      </c>
      <c r="E575" s="76"/>
      <c r="F575" s="75" t="s">
        <v>11</v>
      </c>
      <c r="G575" s="76"/>
      <c r="I575" s="83"/>
      <c r="J575" s="84"/>
      <c r="K575" s="75" t="s">
        <v>4</v>
      </c>
      <c r="L575" s="76"/>
      <c r="M575" s="75" t="s">
        <v>11</v>
      </c>
      <c r="N575" s="76"/>
    </row>
    <row r="576" spans="2:14" ht="10.5" customHeight="1">
      <c r="B576" s="85"/>
      <c r="C576" s="86"/>
      <c r="D576" s="77" t="s">
        <v>16</v>
      </c>
      <c r="E576" s="77" t="s">
        <v>17</v>
      </c>
      <c r="F576" s="77" t="s">
        <v>16</v>
      </c>
      <c r="G576" s="77" t="s">
        <v>17</v>
      </c>
      <c r="I576" s="85"/>
      <c r="J576" s="86"/>
      <c r="K576" s="77" t="s">
        <v>16</v>
      </c>
      <c r="L576" s="77" t="s">
        <v>17</v>
      </c>
      <c r="M576" s="77" t="s">
        <v>16</v>
      </c>
      <c r="N576" s="77" t="s">
        <v>17</v>
      </c>
    </row>
    <row r="577" spans="2:14" ht="10.5" customHeight="1">
      <c r="B577" s="85"/>
      <c r="C577" s="86"/>
      <c r="D577" s="78"/>
      <c r="E577" s="78"/>
      <c r="F577" s="78"/>
      <c r="G577" s="78"/>
      <c r="I577" s="85"/>
      <c r="J577" s="86"/>
      <c r="K577" s="78"/>
      <c r="L577" s="78"/>
      <c r="M577" s="78"/>
      <c r="N577" s="78"/>
    </row>
    <row r="578" spans="2:14" ht="10.5" customHeight="1">
      <c r="B578" s="87"/>
      <c r="C578" s="74"/>
      <c r="D578" s="79"/>
      <c r="E578" s="79"/>
      <c r="F578" s="79"/>
      <c r="G578" s="79"/>
      <c r="I578" s="87"/>
      <c r="J578" s="74"/>
      <c r="K578" s="79"/>
      <c r="L578" s="79"/>
      <c r="M578" s="79"/>
      <c r="N578" s="79"/>
    </row>
    <row r="579" spans="2:14" ht="20.25" customHeight="1">
      <c r="B579" s="90" t="s">
        <v>28</v>
      </c>
      <c r="C579" s="91"/>
      <c r="D579" s="57"/>
      <c r="E579" s="57"/>
      <c r="F579" s="57"/>
      <c r="G579" s="57"/>
      <c r="I579" s="90" t="s">
        <v>28</v>
      </c>
      <c r="J579" s="91"/>
      <c r="K579" s="57">
        <v>3138</v>
      </c>
      <c r="L579" s="57">
        <v>2353</v>
      </c>
      <c r="M579" s="57">
        <v>3138</v>
      </c>
      <c r="N579" s="57">
        <v>2353</v>
      </c>
    </row>
    <row r="580" spans="2:14" ht="20.25" customHeight="1">
      <c r="B580" s="90" t="s">
        <v>2</v>
      </c>
      <c r="C580" s="91"/>
      <c r="D580" s="60">
        <v>2248</v>
      </c>
      <c r="E580" s="60">
        <v>1686</v>
      </c>
      <c r="F580" s="57">
        <f>SUM(D580)</f>
        <v>2248</v>
      </c>
      <c r="G580" s="57">
        <f>SUM(E580)</f>
        <v>1686</v>
      </c>
      <c r="I580" s="90" t="s">
        <v>2</v>
      </c>
      <c r="J580" s="91"/>
      <c r="K580" s="60"/>
      <c r="L580" s="60"/>
      <c r="M580" s="57"/>
      <c r="N580" s="57"/>
    </row>
    <row r="581" spans="2:14" ht="20.25" customHeight="1">
      <c r="B581" s="1" t="s">
        <v>3</v>
      </c>
      <c r="C581" s="33" t="s">
        <v>12</v>
      </c>
      <c r="D581" s="60"/>
      <c r="E581" s="60"/>
      <c r="F581" s="57"/>
      <c r="G581" s="57"/>
      <c r="I581" s="1" t="s">
        <v>3</v>
      </c>
      <c r="J581" s="33" t="s">
        <v>12</v>
      </c>
      <c r="K581" s="60"/>
      <c r="L581" s="60"/>
      <c r="M581" s="57"/>
      <c r="N581" s="57"/>
    </row>
    <row r="582" spans="2:14" ht="20.25" customHeight="1">
      <c r="B582" s="21"/>
      <c r="C582" s="33" t="s">
        <v>0</v>
      </c>
      <c r="D582" s="61"/>
      <c r="E582" s="60"/>
      <c r="F582" s="57"/>
      <c r="G582" s="57"/>
      <c r="I582" s="21"/>
      <c r="J582" s="33" t="s">
        <v>0</v>
      </c>
      <c r="K582" s="61"/>
      <c r="L582" s="60"/>
      <c r="M582" s="57"/>
      <c r="N582" s="57"/>
    </row>
    <row r="583" spans="2:14" ht="20.25" customHeight="1">
      <c r="B583" s="21"/>
      <c r="C583" s="33" t="s">
        <v>30</v>
      </c>
      <c r="D583" s="61"/>
      <c r="E583" s="60"/>
      <c r="F583" s="57"/>
      <c r="G583" s="57"/>
      <c r="I583" s="21"/>
      <c r="J583" s="33" t="s">
        <v>30</v>
      </c>
      <c r="K583" s="61"/>
      <c r="L583" s="60"/>
      <c r="M583" s="57"/>
      <c r="N583" s="57"/>
    </row>
    <row r="584" spans="2:14" ht="20.25" customHeight="1">
      <c r="B584" s="21"/>
      <c r="C584" s="33" t="s">
        <v>31</v>
      </c>
      <c r="D584" s="61"/>
      <c r="E584" s="60"/>
      <c r="F584" s="57"/>
      <c r="G584" s="57"/>
      <c r="I584" s="21"/>
      <c r="J584" s="33" t="s">
        <v>31</v>
      </c>
      <c r="K584" s="61"/>
      <c r="L584" s="60"/>
      <c r="M584" s="57"/>
      <c r="N584" s="57"/>
    </row>
    <row r="585" spans="2:14" ht="20.25" customHeight="1">
      <c r="B585" s="21"/>
      <c r="C585" s="33" t="s">
        <v>32</v>
      </c>
      <c r="D585" s="61"/>
      <c r="E585" s="60"/>
      <c r="F585" s="57"/>
      <c r="G585" s="57"/>
      <c r="I585" s="21"/>
      <c r="J585" s="33" t="s">
        <v>32</v>
      </c>
      <c r="K585" s="61"/>
      <c r="L585" s="60"/>
      <c r="M585" s="57"/>
      <c r="N585" s="57"/>
    </row>
    <row r="586" spans="2:14" ht="20.25" customHeight="1">
      <c r="B586" s="22"/>
      <c r="C586" s="33" t="s">
        <v>1</v>
      </c>
      <c r="D586" s="61"/>
      <c r="E586" s="60"/>
      <c r="F586" s="57"/>
      <c r="G586" s="57"/>
      <c r="I586" s="22"/>
      <c r="J586" s="33" t="s">
        <v>1</v>
      </c>
      <c r="K586" s="61"/>
      <c r="L586" s="60"/>
      <c r="M586" s="57"/>
      <c r="N586" s="57"/>
    </row>
    <row r="587" spans="2:14" ht="20.25" customHeight="1">
      <c r="B587" s="1" t="s">
        <v>33</v>
      </c>
      <c r="C587" s="33" t="s">
        <v>0</v>
      </c>
      <c r="D587" s="61"/>
      <c r="E587" s="60"/>
      <c r="F587" s="57"/>
      <c r="G587" s="57"/>
      <c r="I587" s="1" t="s">
        <v>33</v>
      </c>
      <c r="J587" s="33" t="s">
        <v>0</v>
      </c>
      <c r="K587" s="61"/>
      <c r="L587" s="60"/>
      <c r="M587" s="57"/>
      <c r="N587" s="57"/>
    </row>
    <row r="588" spans="2:14" ht="20.25" customHeight="1">
      <c r="B588" s="21"/>
      <c r="C588" s="33" t="s">
        <v>34</v>
      </c>
      <c r="D588" s="61"/>
      <c r="E588" s="60"/>
      <c r="F588" s="60"/>
      <c r="G588" s="60"/>
      <c r="I588" s="21"/>
      <c r="J588" s="33" t="s">
        <v>34</v>
      </c>
      <c r="K588" s="61"/>
      <c r="L588" s="60"/>
      <c r="M588" s="60"/>
      <c r="N588" s="60"/>
    </row>
    <row r="589" spans="2:14" ht="20.25" customHeight="1">
      <c r="B589" s="21"/>
      <c r="C589" s="33" t="s">
        <v>31</v>
      </c>
      <c r="D589" s="61"/>
      <c r="E589" s="60"/>
      <c r="F589" s="60"/>
      <c r="G589" s="60"/>
      <c r="I589" s="21"/>
      <c r="J589" s="33" t="s">
        <v>31</v>
      </c>
      <c r="K589" s="61"/>
      <c r="L589" s="60"/>
      <c r="M589" s="60"/>
      <c r="N589" s="60"/>
    </row>
    <row r="590" spans="2:14" ht="20.25" customHeight="1">
      <c r="B590" s="22"/>
      <c r="C590" s="33" t="s">
        <v>1</v>
      </c>
      <c r="D590" s="60"/>
      <c r="E590" s="60"/>
      <c r="F590" s="62"/>
      <c r="G590" s="60"/>
      <c r="I590" s="22"/>
      <c r="J590" s="33" t="s">
        <v>1</v>
      </c>
      <c r="K590" s="60"/>
      <c r="L590" s="60"/>
      <c r="M590" s="62"/>
      <c r="N590" s="60"/>
    </row>
    <row r="591" spans="2:14" ht="20.25" customHeight="1">
      <c r="B591" s="2" t="s">
        <v>1</v>
      </c>
      <c r="C591" s="34" t="s">
        <v>35</v>
      </c>
      <c r="D591" s="2"/>
      <c r="E591" s="2"/>
      <c r="F591" s="15"/>
      <c r="G591" s="2"/>
      <c r="I591" s="2" t="s">
        <v>1</v>
      </c>
      <c r="J591" s="34" t="s">
        <v>35</v>
      </c>
      <c r="K591" s="2"/>
      <c r="L591" s="2"/>
      <c r="M591" s="15"/>
      <c r="N591" s="2"/>
    </row>
    <row r="592" spans="1:14" ht="15.75" customHeight="1">
      <c r="A592" s="4"/>
      <c r="B592" s="14"/>
      <c r="C592" s="20"/>
      <c r="D592" s="14"/>
      <c r="E592" s="14"/>
      <c r="F592" s="14"/>
      <c r="G592" s="14"/>
      <c r="H592" s="4"/>
      <c r="I592" s="14"/>
      <c r="J592" s="20"/>
      <c r="K592" s="14"/>
      <c r="L592" s="14"/>
      <c r="M592" s="14"/>
      <c r="N592" s="14"/>
    </row>
    <row r="593" spans="2:14" ht="30" customHeight="1">
      <c r="B593" s="92" t="s">
        <v>23</v>
      </c>
      <c r="C593" s="93"/>
      <c r="D593" s="2" t="s">
        <v>20</v>
      </c>
      <c r="E593" s="59"/>
      <c r="F593" s="2" t="s">
        <v>21</v>
      </c>
      <c r="G593" s="59"/>
      <c r="I593" s="92" t="s">
        <v>23</v>
      </c>
      <c r="J593" s="93"/>
      <c r="K593" s="2" t="s">
        <v>20</v>
      </c>
      <c r="L593" s="59"/>
      <c r="M593" s="2" t="s">
        <v>21</v>
      </c>
      <c r="N593" s="59"/>
    </row>
    <row r="594" spans="2:14" ht="15.75" customHeight="1">
      <c r="B594" s="11"/>
      <c r="C594" s="13"/>
      <c r="D594" s="13"/>
      <c r="E594" s="13"/>
      <c r="F594" s="13"/>
      <c r="G594" s="13"/>
      <c r="I594" s="11"/>
      <c r="J594" s="13"/>
      <c r="K594" s="13"/>
      <c r="L594" s="13"/>
      <c r="M594" s="13"/>
      <c r="N594" s="13"/>
    </row>
    <row r="595" spans="2:14" ht="15" customHeight="1">
      <c r="B595" s="4" t="s">
        <v>13</v>
      </c>
      <c r="C595" s="4"/>
      <c r="D595" s="4"/>
      <c r="E595" s="4"/>
      <c r="F595" s="4"/>
      <c r="G595" s="4"/>
      <c r="I595" s="4" t="s">
        <v>13</v>
      </c>
      <c r="J595" s="4"/>
      <c r="K595" s="4"/>
      <c r="L595" s="4"/>
      <c r="M595" s="4"/>
      <c r="N595" s="4"/>
    </row>
    <row r="596" spans="2:14" ht="20.25" customHeight="1">
      <c r="B596" s="4" t="s">
        <v>19</v>
      </c>
      <c r="C596" s="4"/>
      <c r="D596" s="4"/>
      <c r="E596" s="4"/>
      <c r="F596" s="4"/>
      <c r="G596" s="4"/>
      <c r="I596" s="4" t="s">
        <v>19</v>
      </c>
      <c r="J596" s="4"/>
      <c r="K596" s="4"/>
      <c r="L596" s="4"/>
      <c r="M596" s="4"/>
      <c r="N596" s="4"/>
    </row>
    <row r="597" spans="2:14" ht="20.25" customHeight="1">
      <c r="B597" s="4"/>
      <c r="C597" s="4"/>
      <c r="D597" s="4"/>
      <c r="E597" s="4"/>
      <c r="F597" s="4"/>
      <c r="G597" s="4"/>
      <c r="I597" s="4"/>
      <c r="J597" s="4"/>
      <c r="K597" s="4"/>
      <c r="L597" s="4"/>
      <c r="M597" s="4"/>
      <c r="N597" s="4"/>
    </row>
    <row r="598" spans="2:14" ht="20.25" customHeight="1">
      <c r="B598" s="4"/>
      <c r="C598" s="4"/>
      <c r="D598" s="4"/>
      <c r="E598" s="4"/>
      <c r="F598" s="4"/>
      <c r="G598" s="4"/>
      <c r="I598" s="4"/>
      <c r="J598" s="4"/>
      <c r="K598" s="4"/>
      <c r="L598" s="4"/>
      <c r="M598" s="4"/>
      <c r="N598" s="4"/>
    </row>
    <row r="599" spans="2:14" ht="20.25" customHeight="1">
      <c r="B599" s="4"/>
      <c r="C599" s="4"/>
      <c r="D599" s="4"/>
      <c r="E599" s="4"/>
      <c r="F599" s="4"/>
      <c r="G599" s="4"/>
      <c r="I599" s="4"/>
      <c r="J599" s="4"/>
      <c r="K599" s="4"/>
      <c r="L599" s="4"/>
      <c r="M599" s="4"/>
      <c r="N599" s="4"/>
    </row>
    <row r="600" spans="2:14" ht="20.25" customHeight="1">
      <c r="B600" s="4"/>
      <c r="C600" s="4"/>
      <c r="D600" s="4"/>
      <c r="E600" s="4"/>
      <c r="F600" s="4"/>
      <c r="G600" s="4"/>
      <c r="I600" s="4"/>
      <c r="J600" s="4"/>
      <c r="K600" s="4"/>
      <c r="L600" s="4"/>
      <c r="M600" s="4"/>
      <c r="N600" s="4"/>
    </row>
    <row r="615" ht="13.5" customHeight="1"/>
    <row r="616" ht="13.5" customHeight="1"/>
    <row r="633" ht="13.5" customHeight="1"/>
  </sheetData>
  <sheetProtection password="C6DB" sheet="1"/>
  <mergeCells count="453">
    <mergeCell ref="B579:C579"/>
    <mergeCell ref="B580:C580"/>
    <mergeCell ref="B593:C593"/>
    <mergeCell ref="F7:G7"/>
    <mergeCell ref="F8:G8"/>
    <mergeCell ref="F9:G9"/>
    <mergeCell ref="B575:C578"/>
    <mergeCell ref="D575:E575"/>
    <mergeCell ref="F575:G575"/>
    <mergeCell ref="D576:D578"/>
    <mergeCell ref="E576:E578"/>
    <mergeCell ref="F576:F578"/>
    <mergeCell ref="G576:G578"/>
    <mergeCell ref="B565:D565"/>
    <mergeCell ref="F570:G570"/>
    <mergeCell ref="B572:G572"/>
    <mergeCell ref="B573:G573"/>
    <mergeCell ref="B539:C539"/>
    <mergeCell ref="B540:C540"/>
    <mergeCell ref="B553:C553"/>
    <mergeCell ref="B564:C564"/>
    <mergeCell ref="B535:C538"/>
    <mergeCell ref="D535:E535"/>
    <mergeCell ref="F535:G535"/>
    <mergeCell ref="D536:D538"/>
    <mergeCell ref="E536:E538"/>
    <mergeCell ref="F536:F538"/>
    <mergeCell ref="G536:G538"/>
    <mergeCell ref="B525:D525"/>
    <mergeCell ref="F530:G530"/>
    <mergeCell ref="B532:G532"/>
    <mergeCell ref="B533:G533"/>
    <mergeCell ref="B499:C499"/>
    <mergeCell ref="B500:C500"/>
    <mergeCell ref="B513:C513"/>
    <mergeCell ref="B524:C524"/>
    <mergeCell ref="B493:G493"/>
    <mergeCell ref="B495:C498"/>
    <mergeCell ref="D495:E495"/>
    <mergeCell ref="F495:G495"/>
    <mergeCell ref="D496:D498"/>
    <mergeCell ref="E496:E498"/>
    <mergeCell ref="F496:F498"/>
    <mergeCell ref="G496:G498"/>
    <mergeCell ref="B484:C484"/>
    <mergeCell ref="B485:D485"/>
    <mergeCell ref="F490:G490"/>
    <mergeCell ref="B492:G492"/>
    <mergeCell ref="B44:C44"/>
    <mergeCell ref="D55:E55"/>
    <mergeCell ref="F55:G55"/>
    <mergeCell ref="F50:G50"/>
    <mergeCell ref="B45:D45"/>
    <mergeCell ref="B52:G52"/>
    <mergeCell ref="B53:G53"/>
    <mergeCell ref="B59:C59"/>
    <mergeCell ref="G56:G58"/>
    <mergeCell ref="B73:C73"/>
    <mergeCell ref="D56:D58"/>
    <mergeCell ref="E56:E58"/>
    <mergeCell ref="F56:F58"/>
    <mergeCell ref="B60:C60"/>
    <mergeCell ref="B55:C58"/>
    <mergeCell ref="B84:C84"/>
    <mergeCell ref="B85:D85"/>
    <mergeCell ref="F90:G90"/>
    <mergeCell ref="B92:G92"/>
    <mergeCell ref="B93:G93"/>
    <mergeCell ref="B95:C98"/>
    <mergeCell ref="D95:E95"/>
    <mergeCell ref="F95:G95"/>
    <mergeCell ref="D96:D98"/>
    <mergeCell ref="E96:E98"/>
    <mergeCell ref="F96:F98"/>
    <mergeCell ref="G96:G98"/>
    <mergeCell ref="B99:C99"/>
    <mergeCell ref="B100:C100"/>
    <mergeCell ref="B113:C113"/>
    <mergeCell ref="B124:C124"/>
    <mergeCell ref="B125:D125"/>
    <mergeCell ref="F130:G130"/>
    <mergeCell ref="B132:G132"/>
    <mergeCell ref="B133:G133"/>
    <mergeCell ref="B135:C138"/>
    <mergeCell ref="D135:E135"/>
    <mergeCell ref="F135:G135"/>
    <mergeCell ref="D136:D138"/>
    <mergeCell ref="E136:E138"/>
    <mergeCell ref="F136:F138"/>
    <mergeCell ref="G136:G138"/>
    <mergeCell ref="B139:C139"/>
    <mergeCell ref="B140:C140"/>
    <mergeCell ref="B153:C153"/>
    <mergeCell ref="B179:C179"/>
    <mergeCell ref="B173:G173"/>
    <mergeCell ref="B175:C178"/>
    <mergeCell ref="D175:E175"/>
    <mergeCell ref="F175:G175"/>
    <mergeCell ref="D176:D178"/>
    <mergeCell ref="E176:E178"/>
    <mergeCell ref="F176:F178"/>
    <mergeCell ref="G176:G178"/>
    <mergeCell ref="B164:C164"/>
    <mergeCell ref="B165:D165"/>
    <mergeCell ref="F170:G170"/>
    <mergeCell ref="B172:G172"/>
    <mergeCell ref="B180:C180"/>
    <mergeCell ref="B193:C193"/>
    <mergeCell ref="B204:C204"/>
    <mergeCell ref="B205:D205"/>
    <mergeCell ref="F210:G210"/>
    <mergeCell ref="B212:G212"/>
    <mergeCell ref="B213:G213"/>
    <mergeCell ref="B215:C218"/>
    <mergeCell ref="D215:E215"/>
    <mergeCell ref="F215:G215"/>
    <mergeCell ref="D216:D218"/>
    <mergeCell ref="E216:E218"/>
    <mergeCell ref="F216:F218"/>
    <mergeCell ref="G216:G218"/>
    <mergeCell ref="B219:C219"/>
    <mergeCell ref="B220:C220"/>
    <mergeCell ref="B233:C233"/>
    <mergeCell ref="B244:C244"/>
    <mergeCell ref="B245:D245"/>
    <mergeCell ref="F250:G250"/>
    <mergeCell ref="B252:G252"/>
    <mergeCell ref="B253:G253"/>
    <mergeCell ref="B255:C258"/>
    <mergeCell ref="D255:E255"/>
    <mergeCell ref="F255:G255"/>
    <mergeCell ref="D256:D258"/>
    <mergeCell ref="E256:E258"/>
    <mergeCell ref="F256:F258"/>
    <mergeCell ref="G256:G258"/>
    <mergeCell ref="B259:C259"/>
    <mergeCell ref="B260:C260"/>
    <mergeCell ref="B273:C273"/>
    <mergeCell ref="B284:C284"/>
    <mergeCell ref="B285:D285"/>
    <mergeCell ref="F290:G290"/>
    <mergeCell ref="B292:G292"/>
    <mergeCell ref="B293:G293"/>
    <mergeCell ref="B295:C298"/>
    <mergeCell ref="D295:E295"/>
    <mergeCell ref="F295:G295"/>
    <mergeCell ref="D296:D298"/>
    <mergeCell ref="E296:E298"/>
    <mergeCell ref="F296:F298"/>
    <mergeCell ref="G296:G298"/>
    <mergeCell ref="B299:C299"/>
    <mergeCell ref="B300:C300"/>
    <mergeCell ref="B313:C313"/>
    <mergeCell ref="B324:C324"/>
    <mergeCell ref="B325:D325"/>
    <mergeCell ref="F330:G330"/>
    <mergeCell ref="B332:G332"/>
    <mergeCell ref="B333:G333"/>
    <mergeCell ref="B335:C338"/>
    <mergeCell ref="D335:E335"/>
    <mergeCell ref="F335:G335"/>
    <mergeCell ref="D336:D338"/>
    <mergeCell ref="E336:E338"/>
    <mergeCell ref="F336:F338"/>
    <mergeCell ref="G336:G338"/>
    <mergeCell ref="B339:C339"/>
    <mergeCell ref="B340:C340"/>
    <mergeCell ref="B353:C353"/>
    <mergeCell ref="B364:C364"/>
    <mergeCell ref="B365:D365"/>
    <mergeCell ref="F370:G370"/>
    <mergeCell ref="B372:G372"/>
    <mergeCell ref="B373:G373"/>
    <mergeCell ref="B375:C378"/>
    <mergeCell ref="D375:E375"/>
    <mergeCell ref="F375:G375"/>
    <mergeCell ref="D376:D378"/>
    <mergeCell ref="E376:E378"/>
    <mergeCell ref="F376:F378"/>
    <mergeCell ref="G376:G378"/>
    <mergeCell ref="B379:C379"/>
    <mergeCell ref="B380:C380"/>
    <mergeCell ref="B393:C393"/>
    <mergeCell ref="B404:C404"/>
    <mergeCell ref="B405:D405"/>
    <mergeCell ref="F410:G410"/>
    <mergeCell ref="B412:G412"/>
    <mergeCell ref="B413:G413"/>
    <mergeCell ref="B415:C418"/>
    <mergeCell ref="D415:E415"/>
    <mergeCell ref="F415:G415"/>
    <mergeCell ref="D416:D418"/>
    <mergeCell ref="E416:E418"/>
    <mergeCell ref="F416:F418"/>
    <mergeCell ref="G416:G418"/>
    <mergeCell ref="B419:C419"/>
    <mergeCell ref="B420:C420"/>
    <mergeCell ref="B433:C433"/>
    <mergeCell ref="B444:C444"/>
    <mergeCell ref="B445:D445"/>
    <mergeCell ref="F450:G450"/>
    <mergeCell ref="B452:G452"/>
    <mergeCell ref="B453:G453"/>
    <mergeCell ref="D455:E455"/>
    <mergeCell ref="F455:G455"/>
    <mergeCell ref="D456:D458"/>
    <mergeCell ref="E456:E458"/>
    <mergeCell ref="F456:F458"/>
    <mergeCell ref="G456:G458"/>
    <mergeCell ref="B459:C459"/>
    <mergeCell ref="B460:C460"/>
    <mergeCell ref="B473:C473"/>
    <mergeCell ref="B455:C458"/>
    <mergeCell ref="I44:J44"/>
    <mergeCell ref="I45:K45"/>
    <mergeCell ref="M50:N50"/>
    <mergeCell ref="I52:N52"/>
    <mergeCell ref="I53:N53"/>
    <mergeCell ref="I55:J58"/>
    <mergeCell ref="K55:L55"/>
    <mergeCell ref="M55:N55"/>
    <mergeCell ref="K56:K58"/>
    <mergeCell ref="L56:L58"/>
    <mergeCell ref="M56:M58"/>
    <mergeCell ref="N56:N58"/>
    <mergeCell ref="I59:J59"/>
    <mergeCell ref="I60:J60"/>
    <mergeCell ref="I73:J73"/>
    <mergeCell ref="I84:J84"/>
    <mergeCell ref="I85:K85"/>
    <mergeCell ref="M90:N90"/>
    <mergeCell ref="I92:N92"/>
    <mergeCell ref="I93:N93"/>
    <mergeCell ref="I95:J98"/>
    <mergeCell ref="K95:L95"/>
    <mergeCell ref="M95:N95"/>
    <mergeCell ref="K96:K98"/>
    <mergeCell ref="L96:L98"/>
    <mergeCell ref="M96:M98"/>
    <mergeCell ref="N96:N98"/>
    <mergeCell ref="I99:J99"/>
    <mergeCell ref="I100:J100"/>
    <mergeCell ref="I113:J113"/>
    <mergeCell ref="I124:J124"/>
    <mergeCell ref="I125:K125"/>
    <mergeCell ref="M130:N130"/>
    <mergeCell ref="I132:N132"/>
    <mergeCell ref="I133:N133"/>
    <mergeCell ref="I135:J138"/>
    <mergeCell ref="K135:L135"/>
    <mergeCell ref="M135:N135"/>
    <mergeCell ref="K136:K138"/>
    <mergeCell ref="L136:L138"/>
    <mergeCell ref="M136:M138"/>
    <mergeCell ref="N136:N138"/>
    <mergeCell ref="I139:J139"/>
    <mergeCell ref="I140:J140"/>
    <mergeCell ref="I153:J153"/>
    <mergeCell ref="I164:J164"/>
    <mergeCell ref="I165:K165"/>
    <mergeCell ref="M170:N170"/>
    <mergeCell ref="I172:N172"/>
    <mergeCell ref="I173:N173"/>
    <mergeCell ref="I175:J178"/>
    <mergeCell ref="K175:L175"/>
    <mergeCell ref="M175:N175"/>
    <mergeCell ref="K176:K178"/>
    <mergeCell ref="L176:L178"/>
    <mergeCell ref="M176:M178"/>
    <mergeCell ref="N176:N178"/>
    <mergeCell ref="I179:J179"/>
    <mergeCell ref="I180:J180"/>
    <mergeCell ref="I193:J193"/>
    <mergeCell ref="I204:J204"/>
    <mergeCell ref="I205:K205"/>
    <mergeCell ref="M210:N210"/>
    <mergeCell ref="I212:N212"/>
    <mergeCell ref="I213:N213"/>
    <mergeCell ref="I215:J218"/>
    <mergeCell ref="K215:L215"/>
    <mergeCell ref="M215:N215"/>
    <mergeCell ref="K216:K218"/>
    <mergeCell ref="L216:L218"/>
    <mergeCell ref="M216:M218"/>
    <mergeCell ref="N216:N218"/>
    <mergeCell ref="I219:J219"/>
    <mergeCell ref="I220:J220"/>
    <mergeCell ref="I233:J233"/>
    <mergeCell ref="I244:J244"/>
    <mergeCell ref="I245:K245"/>
    <mergeCell ref="M250:N250"/>
    <mergeCell ref="I252:N252"/>
    <mergeCell ref="I253:N253"/>
    <mergeCell ref="I255:J258"/>
    <mergeCell ref="K255:L255"/>
    <mergeCell ref="M255:N255"/>
    <mergeCell ref="K256:K258"/>
    <mergeCell ref="L256:L258"/>
    <mergeCell ref="M256:M258"/>
    <mergeCell ref="N256:N258"/>
    <mergeCell ref="I259:J259"/>
    <mergeCell ref="I260:J260"/>
    <mergeCell ref="I273:J273"/>
    <mergeCell ref="I284:J284"/>
    <mergeCell ref="I285:K285"/>
    <mergeCell ref="M290:N290"/>
    <mergeCell ref="I292:N292"/>
    <mergeCell ref="I293:N293"/>
    <mergeCell ref="I295:J298"/>
    <mergeCell ref="K295:L295"/>
    <mergeCell ref="M295:N295"/>
    <mergeCell ref="K296:K298"/>
    <mergeCell ref="L296:L298"/>
    <mergeCell ref="M296:M298"/>
    <mergeCell ref="N296:N298"/>
    <mergeCell ref="I299:J299"/>
    <mergeCell ref="I300:J300"/>
    <mergeCell ref="I313:J313"/>
    <mergeCell ref="I324:J324"/>
    <mergeCell ref="I325:K325"/>
    <mergeCell ref="M330:N330"/>
    <mergeCell ref="I332:N332"/>
    <mergeCell ref="I333:N333"/>
    <mergeCell ref="I335:J338"/>
    <mergeCell ref="K335:L335"/>
    <mergeCell ref="M335:N335"/>
    <mergeCell ref="K336:K338"/>
    <mergeCell ref="L336:L338"/>
    <mergeCell ref="M336:M338"/>
    <mergeCell ref="N336:N338"/>
    <mergeCell ref="I339:J339"/>
    <mergeCell ref="I340:J340"/>
    <mergeCell ref="I353:J353"/>
    <mergeCell ref="I364:J364"/>
    <mergeCell ref="I365:K365"/>
    <mergeCell ref="M370:N370"/>
    <mergeCell ref="I372:N372"/>
    <mergeCell ref="I373:N373"/>
    <mergeCell ref="I375:J378"/>
    <mergeCell ref="K375:L375"/>
    <mergeCell ref="M375:N375"/>
    <mergeCell ref="K376:K378"/>
    <mergeCell ref="L376:L378"/>
    <mergeCell ref="M376:M378"/>
    <mergeCell ref="N376:N378"/>
    <mergeCell ref="I379:J379"/>
    <mergeCell ref="I380:J380"/>
    <mergeCell ref="I393:J393"/>
    <mergeCell ref="I404:J404"/>
    <mergeCell ref="I405:K405"/>
    <mergeCell ref="M410:N410"/>
    <mergeCell ref="I412:N412"/>
    <mergeCell ref="I413:N413"/>
    <mergeCell ref="I415:J418"/>
    <mergeCell ref="K415:L415"/>
    <mergeCell ref="M415:N415"/>
    <mergeCell ref="K416:K418"/>
    <mergeCell ref="L416:L418"/>
    <mergeCell ref="M416:M418"/>
    <mergeCell ref="N416:N418"/>
    <mergeCell ref="I419:J419"/>
    <mergeCell ref="I420:J420"/>
    <mergeCell ref="I433:J433"/>
    <mergeCell ref="I444:J444"/>
    <mergeCell ref="I445:K445"/>
    <mergeCell ref="M450:N450"/>
    <mergeCell ref="I452:N452"/>
    <mergeCell ref="I453:N453"/>
    <mergeCell ref="I455:J458"/>
    <mergeCell ref="K455:L455"/>
    <mergeCell ref="M455:N455"/>
    <mergeCell ref="K456:K458"/>
    <mergeCell ref="L456:L458"/>
    <mergeCell ref="M456:M458"/>
    <mergeCell ref="N456:N458"/>
    <mergeCell ref="I459:J459"/>
    <mergeCell ref="I460:J460"/>
    <mergeCell ref="I473:J473"/>
    <mergeCell ref="I484:J484"/>
    <mergeCell ref="I485:K485"/>
    <mergeCell ref="M490:N490"/>
    <mergeCell ref="I492:N492"/>
    <mergeCell ref="I493:N493"/>
    <mergeCell ref="I495:J498"/>
    <mergeCell ref="K495:L495"/>
    <mergeCell ref="M495:N495"/>
    <mergeCell ref="K496:K498"/>
    <mergeCell ref="L496:L498"/>
    <mergeCell ref="M496:M498"/>
    <mergeCell ref="N496:N498"/>
    <mergeCell ref="I499:J499"/>
    <mergeCell ref="I500:J500"/>
    <mergeCell ref="I513:J513"/>
    <mergeCell ref="I524:J524"/>
    <mergeCell ref="I525:K525"/>
    <mergeCell ref="M530:N530"/>
    <mergeCell ref="I532:N532"/>
    <mergeCell ref="I533:N533"/>
    <mergeCell ref="I535:J538"/>
    <mergeCell ref="K535:L535"/>
    <mergeCell ref="M535:N535"/>
    <mergeCell ref="K536:K538"/>
    <mergeCell ref="L536:L538"/>
    <mergeCell ref="M536:M538"/>
    <mergeCell ref="N536:N538"/>
    <mergeCell ref="I539:J539"/>
    <mergeCell ref="I540:J540"/>
    <mergeCell ref="I553:J553"/>
    <mergeCell ref="I564:J564"/>
    <mergeCell ref="I565:K565"/>
    <mergeCell ref="M570:N570"/>
    <mergeCell ref="I572:N572"/>
    <mergeCell ref="I573:N573"/>
    <mergeCell ref="I575:J578"/>
    <mergeCell ref="K575:L575"/>
    <mergeCell ref="M575:N575"/>
    <mergeCell ref="K576:K578"/>
    <mergeCell ref="L576:L578"/>
    <mergeCell ref="M576:M578"/>
    <mergeCell ref="N576:N578"/>
    <mergeCell ref="I579:J579"/>
    <mergeCell ref="I580:J580"/>
    <mergeCell ref="I593:J593"/>
    <mergeCell ref="M10:N10"/>
    <mergeCell ref="K16:K18"/>
    <mergeCell ref="L16:L18"/>
    <mergeCell ref="M16:M18"/>
    <mergeCell ref="N16:N18"/>
    <mergeCell ref="I19:J19"/>
    <mergeCell ref="I20:J20"/>
    <mergeCell ref="I15:J18"/>
    <mergeCell ref="K15:L15"/>
    <mergeCell ref="M15:N15"/>
    <mergeCell ref="E16:E18"/>
    <mergeCell ref="I4:J4"/>
    <mergeCell ref="I5:K5"/>
    <mergeCell ref="I12:N12"/>
    <mergeCell ref="I13:N13"/>
    <mergeCell ref="B19:C19"/>
    <mergeCell ref="I33:J33"/>
    <mergeCell ref="B20:C20"/>
    <mergeCell ref="B33:C33"/>
    <mergeCell ref="B4:C4"/>
    <mergeCell ref="B5:D5"/>
    <mergeCell ref="F10:G10"/>
    <mergeCell ref="B12:G12"/>
    <mergeCell ref="B13:G13"/>
    <mergeCell ref="B15:C18"/>
    <mergeCell ref="D15:E15"/>
    <mergeCell ref="F15:G15"/>
    <mergeCell ref="D16:D18"/>
    <mergeCell ref="F16:F18"/>
    <mergeCell ref="G16:G18"/>
  </mergeCells>
  <printOptions/>
  <pageMargins left="0.7874015748031497" right="0.3937007874015748" top="0.984251968503937" bottom="0.984251968503937" header="0.5118110236220472" footer="0.5118110236220472"/>
  <pageSetup horizontalDpi="600" verticalDpi="600" orientation="portrait" paperSize="9" r:id="rId2"/>
  <rowBreaks count="14" manualBreakCount="14">
    <brk id="40" max="13" man="1"/>
    <brk id="80" max="13" man="1"/>
    <brk id="120" max="13" man="1"/>
    <brk id="160" max="13" man="1"/>
    <brk id="200" max="13" man="1"/>
    <brk id="240" max="13" man="1"/>
    <brk id="280" max="13" man="1"/>
    <brk id="320" max="13" man="1"/>
    <brk id="360" max="13" man="1"/>
    <brk id="400" max="13" man="1"/>
    <brk id="440" max="13" man="1"/>
    <brk id="480" max="13" man="1"/>
    <brk id="520" max="13" man="1"/>
    <brk id="560" max="13" man="1"/>
  </rowBreaks>
  <colBreaks count="1" manualBreakCount="1">
    <brk id="7" max="599" man="1"/>
  </colBreaks>
  <drawing r:id="rId1"/>
</worksheet>
</file>

<file path=xl/worksheets/sheet2.xml><?xml version="1.0" encoding="utf-8"?>
<worksheet xmlns="http://schemas.openxmlformats.org/spreadsheetml/2006/main" xmlns:r="http://schemas.openxmlformats.org/officeDocument/2006/relationships">
  <dimension ref="B1:K43"/>
  <sheetViews>
    <sheetView workbookViewId="0" topLeftCell="A1">
      <selection activeCell="B15" sqref="B15:C18"/>
    </sheetView>
  </sheetViews>
  <sheetFormatPr defaultColWidth="9.00390625" defaultRowHeight="13.5"/>
  <cols>
    <col min="1" max="1" width="3.00390625" style="0" customWidth="1"/>
    <col min="2" max="2" width="10.50390625" style="0" customWidth="1"/>
    <col min="3" max="3" width="16.625" style="0" customWidth="1"/>
    <col min="4" max="7" width="14.625" style="0" customWidth="1"/>
    <col min="8" max="9" width="8.50390625" style="0" customWidth="1"/>
  </cols>
  <sheetData>
    <row r="1" spans="2:5" ht="21.75" customHeight="1">
      <c r="B1" s="66" t="s">
        <v>185</v>
      </c>
      <c r="C1" s="66"/>
      <c r="D1" s="18"/>
      <c r="E1" s="18"/>
    </row>
    <row r="2" spans="3:7" ht="24.75" customHeight="1">
      <c r="C2" s="4"/>
      <c r="G2" t="s">
        <v>186</v>
      </c>
    </row>
    <row r="3" spans="2:4" ht="14.25">
      <c r="B3" s="67" t="s">
        <v>187</v>
      </c>
      <c r="D3" s="10"/>
    </row>
    <row r="4" spans="2:4" ht="14.25">
      <c r="B4" s="67"/>
      <c r="D4" s="10"/>
    </row>
    <row r="5" spans="4:9" ht="14.25" customHeight="1">
      <c r="D5" s="4"/>
      <c r="F5" s="96" t="s">
        <v>205</v>
      </c>
      <c r="G5" s="96"/>
      <c r="H5" s="96"/>
      <c r="I5" s="96"/>
    </row>
    <row r="6" spans="6:9" ht="14.25" customHeight="1">
      <c r="F6" s="94"/>
      <c r="G6" s="94"/>
      <c r="H6" s="94"/>
      <c r="I6" s="94"/>
    </row>
    <row r="7" spans="6:9" ht="14.25" customHeight="1">
      <c r="F7" s="97" t="s">
        <v>206</v>
      </c>
      <c r="G7" s="97"/>
      <c r="H7" s="97"/>
      <c r="I7" s="97"/>
    </row>
    <row r="8" spans="6:9" ht="14.25" customHeight="1">
      <c r="F8" s="94"/>
      <c r="G8" s="94"/>
      <c r="H8" s="94"/>
      <c r="I8" s="94"/>
    </row>
    <row r="9" spans="6:9" ht="14.25" customHeight="1">
      <c r="F9" s="97" t="s">
        <v>207</v>
      </c>
      <c r="G9" s="97"/>
      <c r="H9" s="97"/>
      <c r="I9" s="97"/>
    </row>
    <row r="10" spans="5:9" ht="14.25" customHeight="1">
      <c r="E10" s="4"/>
      <c r="F10" s="94"/>
      <c r="G10" s="94"/>
      <c r="H10" s="94"/>
      <c r="I10" s="94"/>
    </row>
    <row r="11" ht="12" customHeight="1"/>
    <row r="12" spans="2:9" ht="20.25" customHeight="1">
      <c r="B12" s="98" t="s">
        <v>188</v>
      </c>
      <c r="C12" s="98"/>
      <c r="D12" s="98"/>
      <c r="E12" s="98"/>
      <c r="F12" s="98"/>
      <c r="G12" s="98"/>
      <c r="H12" s="98"/>
      <c r="I12" s="98"/>
    </row>
    <row r="13" spans="2:9" ht="13.5">
      <c r="B13" s="82" t="s">
        <v>189</v>
      </c>
      <c r="C13" s="82"/>
      <c r="D13" s="82"/>
      <c r="E13" s="82"/>
      <c r="F13" s="82"/>
      <c r="G13" s="82"/>
      <c r="H13" s="82"/>
      <c r="I13" s="82"/>
    </row>
    <row r="14" ht="12" customHeight="1"/>
    <row r="15" spans="2:9" ht="37.5" customHeight="1">
      <c r="B15" s="83" t="s">
        <v>190</v>
      </c>
      <c r="C15" s="84"/>
      <c r="D15" s="75" t="s">
        <v>191</v>
      </c>
      <c r="E15" s="76"/>
      <c r="F15" s="75" t="s">
        <v>11</v>
      </c>
      <c r="G15" s="76"/>
      <c r="H15" s="83" t="s">
        <v>192</v>
      </c>
      <c r="I15" s="84"/>
    </row>
    <row r="16" spans="2:9" ht="12" customHeight="1">
      <c r="B16" s="85"/>
      <c r="C16" s="86"/>
      <c r="D16" s="77" t="s">
        <v>193</v>
      </c>
      <c r="E16" s="77" t="s">
        <v>17</v>
      </c>
      <c r="F16" s="77" t="s">
        <v>181</v>
      </c>
      <c r="G16" s="77" t="s">
        <v>17</v>
      </c>
      <c r="H16" s="85"/>
      <c r="I16" s="86"/>
    </row>
    <row r="17" spans="2:9" ht="12" customHeight="1">
      <c r="B17" s="85"/>
      <c r="C17" s="86"/>
      <c r="D17" s="78"/>
      <c r="E17" s="78"/>
      <c r="F17" s="78"/>
      <c r="G17" s="78"/>
      <c r="H17" s="87"/>
      <c r="I17" s="74"/>
    </row>
    <row r="18" spans="2:9" ht="19.5" customHeight="1">
      <c r="B18" s="87"/>
      <c r="C18" s="74"/>
      <c r="D18" s="79"/>
      <c r="E18" s="79"/>
      <c r="F18" s="79"/>
      <c r="G18" s="79"/>
      <c r="H18" s="2" t="s">
        <v>194</v>
      </c>
      <c r="I18" s="15" t="s">
        <v>195</v>
      </c>
    </row>
    <row r="19" spans="2:9" ht="27" customHeight="1">
      <c r="B19" s="90" t="s">
        <v>28</v>
      </c>
      <c r="C19" s="91"/>
      <c r="D19" s="59">
        <f>SUM('単組調査票'!D19+'単組調査票'!D59+'単組調査票'!D99+'単組調査票'!D139+'単組調査票'!D179+'単組調査票'!D219+'単組調査票'!D259+'単組調査票'!D299+'単組調査票'!D339+'単組調査票'!D379+'単組調査票'!D419+'単組調査票'!D459+'単組調査票'!D499+'単組調査票'!D539+'単組調査票'!D579+'単組調査票'!K19+'単組調査票'!K59+'単組調査票'!K99+'単組調査票'!K139+'単組調査票'!K179+'単組調査票'!K219+'単組調査票'!K259+'単組調査票'!K299+'単組調査票'!K339+'単組調査票'!K379+'単組調査票'!K419+'単組調査票'!K459+'単組調査票'!K499+'単組調査票'!K539+'単組調査票'!K579)</f>
        <v>281361.05</v>
      </c>
      <c r="E19" s="59">
        <f>SUM('単組調査票'!E19+'単組調査票'!E59+'単組調査票'!E99+'単組調査票'!E139+'単組調査票'!E179+'単組調査票'!E219+'単組調査票'!E259+'単組調査票'!E299+'単組調査票'!E339+'単組調査票'!E379+'単組調査票'!E419+'単組調査票'!E459+'単組調査票'!E499+'単組調査票'!E539+'単組調査票'!E579+'単組調査票'!L19+'単組調査票'!L59+'単組調査票'!L99+'単組調査票'!L139+'単組調査票'!L179+'単組調査票'!L219+'単組調査票'!L259+'単組調査票'!L299+'単組調査票'!L339+'単組調査票'!L379+'単組調査票'!L419+'単組調査票'!L459+'単組調査票'!L499+'単組調査票'!L539+'単組調査票'!L579)</f>
        <v>263326</v>
      </c>
      <c r="F19" s="59">
        <f>SUM('単組調査票'!F19+'単組調査票'!F59+'単組調査票'!F99+'単組調査票'!F139+'単組調査票'!F179+'単組調査票'!F219+'単組調査票'!F259+'単組調査票'!F299+'単組調査票'!F339+'単組調査票'!F379+'単組調査票'!F419+'単組調査票'!F459+'単組調査票'!F499+'単組調査票'!F539+'単組調査票'!F579+'単組調査票'!M19+'単組調査票'!M59+'単組調査票'!M99+'単組調査票'!M139+'単組調査票'!M179+'単組調査票'!M219+'単組調査票'!M259+'単組調査票'!M299+'単組調査票'!M339+'単組調査票'!M379+'単組調査票'!M419+'単組調査票'!M459+'単組調査票'!M499+'単組調査票'!M539+'単組調査票'!M579)</f>
        <v>281361.05</v>
      </c>
      <c r="G19" s="59">
        <f>SUM('単組調査票'!G19+'単組調査票'!G59+'単組調査票'!G99+'単組調査票'!G139+'単組調査票'!G179+'単組調査票'!G219+'単組調査票'!G259+'単組調査票'!G299+'単組調査票'!G339+'単組調査票'!G379+'単組調査票'!G419+'単組調査票'!G459+'単組調査票'!G499+'単組調査票'!G539+'単組調査票'!G579+'単組調査票'!N19+'単組調査票'!N59+'単組調査票'!N99+'単組調査票'!N139+'単組調査票'!N179+'単組調査票'!N219+'単組調査票'!N259+'単組調査票'!N299+'単組調査票'!N339+'単組調査票'!N379+'単組調査票'!N419+'単組調査票'!N459+'単組調査票'!N499+'単組調査票'!N539+'単組調査票'!N579)</f>
        <v>263326</v>
      </c>
      <c r="H19" s="2">
        <v>24</v>
      </c>
      <c r="I19" s="2">
        <v>4</v>
      </c>
    </row>
    <row r="20" spans="2:9" ht="27" customHeight="1">
      <c r="B20" s="90" t="s">
        <v>2</v>
      </c>
      <c r="C20" s="91"/>
      <c r="D20" s="59">
        <f>SUM('単組調査票'!D20+'単組調査票'!D60+'単組調査票'!D100+'単組調査票'!D140+'単組調査票'!D180+'単組調査票'!D220+'単組調査票'!D260+'単組調査票'!D300+'単組調査票'!D340+'単組調査票'!D380+'単組調査票'!D420+'単組調査票'!D460+'単組調査票'!D500+'単組調査票'!D540+'単組調査票'!D580+'単組調査票'!K20+'単組調査票'!K60+'単組調査票'!K100+'単組調査票'!K140+'単組調査票'!K180+'単組調査票'!K220+'単組調査票'!K260+'単組調査票'!K300+'単組調査票'!K340+'単組調査票'!K380+'単組調査票'!K420+'単組調査票'!K460+'単組調査票'!K500+'単組調査票'!K540+'単組調査票'!K580)</f>
        <v>37892</v>
      </c>
      <c r="E20" s="59">
        <f>SUM('単組調査票'!E20+'単組調査票'!E60+'単組調査票'!E100+'単組調査票'!E140+'単組調査票'!E180+'単組調査票'!E220+'単組調査票'!E260+'単組調査票'!E300+'単組調査票'!E340+'単組調査票'!E380+'単組調査票'!E420+'単組調査票'!E460+'単組調査票'!E500+'単組調査票'!E540+'単組調査票'!E580+'単組調査票'!L20+'単組調査票'!L60+'単組調査票'!L100+'単組調査票'!L140+'単組調査票'!L180+'単組調査票'!L220+'単組調査票'!L260+'単組調査票'!L300+'単組調査票'!L340+'単組調査票'!L380+'単組調査票'!L420+'単組調査票'!L460+'単組調査票'!L500+'単組調査票'!L540+'単組調査票'!L580)</f>
        <v>28416</v>
      </c>
      <c r="F20" s="59">
        <f>SUM('単組調査票'!F20+'単組調査票'!F60+'単組調査票'!F100+'単組調査票'!F140+'単組調査票'!F180+'単組調査票'!F220+'単組調査票'!F260+'単組調査票'!F300+'単組調査票'!F340+'単組調査票'!F380+'単組調査票'!F420+'単組調査票'!F460+'単組調査票'!F500+'単組調査票'!F540+'単組調査票'!F580+'単組調査票'!M20+'単組調査票'!M60+'単組調査票'!M100+'単組調査票'!M140+'単組調査票'!M180+'単組調査票'!M220+'単組調査票'!M260+'単組調査票'!M300+'単組調査票'!M340+'単組調査票'!M380+'単組調査票'!M420+'単組調査票'!M460+'単組調査票'!M500+'単組調査票'!M540+'単組調査票'!M580)</f>
        <v>37892</v>
      </c>
      <c r="G20" s="59">
        <f>SUM('単組調査票'!G20+'単組調査票'!G60+'単組調査票'!G100+'単組調査票'!G140+'単組調査票'!G180+'単組調査票'!G220+'単組調査票'!G260+'単組調査票'!G300+'単組調査票'!G340+'単組調査票'!G380+'単組調査票'!G420+'単組調査票'!G460+'単組調査票'!G500+'単組調査票'!G540+'単組調査票'!G580+'単組調査票'!N20+'単組調査票'!N60+'単組調査票'!N100+'単組調査票'!N140+'単組調査票'!N180+'単組調査票'!N220+'単組調査票'!N260+'単組調査票'!N300+'単組調査票'!N340+'単組調査票'!N380+'単組調査票'!N420+'単組調査票'!N460+'単組調査票'!N500+'単組調査票'!N540+'単組調査票'!N580)</f>
        <v>28416</v>
      </c>
      <c r="H20" s="2">
        <v>3</v>
      </c>
      <c r="I20" s="2">
        <v>14</v>
      </c>
    </row>
    <row r="21" spans="2:9" ht="27" customHeight="1">
      <c r="B21" s="1" t="s">
        <v>3</v>
      </c>
      <c r="C21" s="19" t="s">
        <v>182</v>
      </c>
      <c r="D21" s="59">
        <f>SUM('単組調査票'!D21+'単組調査票'!D61+'単組調査票'!D101+'単組調査票'!D141+'単組調査票'!D181+'単組調査票'!D221+'単組調査票'!D261+'単組調査票'!D301+'単組調査票'!D341+'単組調査票'!D381+'単組調査票'!D421+'単組調査票'!D461+'単組調査票'!D501+'単組調査票'!D541+'単組調査票'!D581+'単組調査票'!K21+'単組調査票'!K61+'単組調査票'!K101+'単組調査票'!K141+'単組調査票'!K181+'単組調査票'!K221+'単組調査票'!K261+'単組調査票'!K301+'単組調査票'!K341+'単組調査票'!K381+'単組調査票'!K421+'単組調査票'!K461+'単組調査票'!K501+'単組調査票'!K541+'単組調査票'!K581)</f>
        <v>2007</v>
      </c>
      <c r="E21" s="59">
        <f>SUM('単組調査票'!E21+'単組調査票'!E61+'単組調査票'!E101+'単組調査票'!E141+'単組調査票'!E181+'単組調査票'!E221+'単組調査票'!E261+'単組調査票'!E301+'単組調査票'!E341+'単組調査票'!E381+'単組調査票'!E421+'単組調査票'!E461+'単組調査票'!E501+'単組調査票'!E541+'単組調査票'!E581+'単組調査票'!L21+'単組調査票'!L61+'単組調査票'!L101+'単組調査票'!L141+'単組調査票'!L181+'単組調査票'!L221+'単組調査票'!L261+'単組調査票'!L301+'単組調査票'!L341+'単組調査票'!L381+'単組調査票'!L421+'単組調査票'!L461+'単組調査票'!L501+'単組調査票'!L541+'単組調査票'!L581)</f>
        <v>1915</v>
      </c>
      <c r="F21" s="59">
        <f>SUM('単組調査票'!F21+'単組調査票'!F61+'単組調査票'!F101+'単組調査票'!F141+'単組調査票'!F181+'単組調査票'!F221+'単組調査票'!F261+'単組調査票'!F301+'単組調査票'!F341+'単組調査票'!F381+'単組調査票'!F421+'単組調査票'!F461+'単組調査票'!F501+'単組調査票'!F541+'単組調査票'!F581+'単組調査票'!M21+'単組調査票'!M61+'単組調査票'!M101+'単組調査票'!M141+'単組調査票'!M181+'単組調査票'!M221+'単組調査票'!M261+'単組調査票'!M301+'単組調査票'!M341+'単組調査票'!M381+'単組調査票'!M421+'単組調査票'!M461+'単組調査票'!M501+'単組調査票'!M541+'単組調査票'!M581)</f>
        <v>2007</v>
      </c>
      <c r="G21" s="59">
        <f>SUM('単組調査票'!G21+'単組調査票'!G61+'単組調査票'!G101+'単組調査票'!G141+'単組調査票'!G181+'単組調査票'!G221+'単組調査票'!G261+'単組調査票'!G301+'単組調査票'!G341+'単組調査票'!G381+'単組調査票'!G421+'単組調査票'!G461+'単組調査票'!G501+'単組調査票'!G541+'単組調査票'!G581+'単組調査票'!N21+'単組調査票'!N61+'単組調査票'!N101+'単組調査票'!N141+'単組調査票'!N181+'単組調査票'!N221+'単組調査票'!N261+'単組調査票'!N301+'単組調査票'!N341+'単組調査票'!N381+'単組調査票'!N421+'単組調査票'!N461+'単組調査票'!N501+'単組調査票'!N541+'単組調査票'!N581)</f>
        <v>1915</v>
      </c>
      <c r="H21" s="2"/>
      <c r="I21" s="2">
        <v>2</v>
      </c>
    </row>
    <row r="22" spans="2:9" ht="27" customHeight="1">
      <c r="B22" s="21"/>
      <c r="C22" s="19" t="s">
        <v>0</v>
      </c>
      <c r="D22" s="59">
        <f>SUM('単組調査票'!D22+'単組調査票'!D62+'単組調査票'!D102+'単組調査票'!D142+'単組調査票'!D182+'単組調査票'!D222+'単組調査票'!D262+'単組調査票'!D302+'単組調査票'!D342+'単組調査票'!D382+'単組調査票'!D422+'単組調査票'!D462+'単組調査票'!D502+'単組調査票'!D542+'単組調査票'!D582+'単組調査票'!K22+'単組調査票'!K62+'単組調査票'!K102+'単組調査票'!K142+'単組調査票'!K182+'単組調査票'!K222+'単組調査票'!K262+'単組調査票'!K302+'単組調査票'!K342+'単組調査票'!K382+'単組調査票'!K422+'単組調査票'!K462+'単組調査票'!K502+'単組調査票'!K542+'単組調査票'!K582)</f>
        <v>12720</v>
      </c>
      <c r="E22" s="59">
        <f>SUM('単組調査票'!E22+'単組調査票'!E62+'単組調査票'!E102+'単組調査票'!E142+'単組調査票'!E182+'単組調査票'!E222+'単組調査票'!E262+'単組調査票'!E302+'単組調査票'!E342+'単組調査票'!E382+'単組調査票'!E422+'単組調査票'!E462+'単組調査票'!E502+'単組調査票'!E542+'単組調査票'!E582+'単組調査票'!L22+'単組調査票'!L62+'単組調査票'!L102+'単組調査票'!L142+'単組調査票'!L182+'単組調査票'!L222+'単組調査票'!L262+'単組調査票'!L302+'単組調査票'!L342+'単組調査票'!L382+'単組調査票'!L422+'単組調査票'!L462+'単組調査票'!L502+'単組調査票'!L542+'単組調査票'!L582)</f>
        <v>7455</v>
      </c>
      <c r="F22" s="59">
        <f>SUM('単組調査票'!F22+'単組調査票'!F62+'単組調査票'!F102+'単組調査票'!F142+'単組調査票'!F182+'単組調査票'!F222+'単組調査票'!F262+'単組調査票'!F302+'単組調査票'!F342+'単組調査票'!F382+'単組調査票'!F422+'単組調査票'!F462+'単組調査票'!F502+'単組調査票'!F542+'単組調査票'!F582+'単組調査票'!M22+'単組調査票'!M62+'単組調査票'!M102+'単組調査票'!M142+'単組調査票'!M182+'単組調査票'!M222+'単組調査票'!M262+'単組調査票'!M302+'単組調査票'!M342+'単組調査票'!M382+'単組調査票'!M422+'単組調査票'!M462+'単組調査票'!M502+'単組調査票'!M542+'単組調査票'!M582)</f>
        <v>12720</v>
      </c>
      <c r="G22" s="59">
        <f>SUM('単組調査票'!G22+'単組調査票'!G62+'単組調査票'!G102+'単組調査票'!G142+'単組調査票'!G182+'単組調査票'!G222+'単組調査票'!G262+'単組調査票'!G302+'単組調査票'!G342+'単組調査票'!G382+'単組調査票'!G422+'単組調査票'!G462+'単組調査票'!G502+'単組調査票'!G542+'単組調査票'!G582+'単組調査票'!N22+'単組調査票'!N62+'単組調査票'!N102+'単組調査票'!N142+'単組調査票'!N182+'単組調査票'!N222+'単組調査票'!N262+'単組調査票'!N302+'単組調査票'!N342+'単組調査票'!N382+'単組調査票'!N422+'単組調査票'!N462+'単組調査票'!N502+'単組調査票'!N542+'単組調査票'!N582)</f>
        <v>7455</v>
      </c>
      <c r="H22" s="2">
        <v>1</v>
      </c>
      <c r="I22" s="2">
        <v>1</v>
      </c>
    </row>
    <row r="23" spans="2:9" ht="27" customHeight="1">
      <c r="B23" s="21"/>
      <c r="C23" s="19" t="s">
        <v>30</v>
      </c>
      <c r="D23" s="59">
        <f>SUM('単組調査票'!D23+'単組調査票'!D63+'単組調査票'!D103+'単組調査票'!D143+'単組調査票'!D183+'単組調査票'!D223+'単組調査票'!D263+'単組調査票'!D303+'単組調査票'!D343+'単組調査票'!D383+'単組調査票'!D423+'単組調査票'!D463+'単組調査票'!D503+'単組調査票'!D543+'単組調査票'!D583+'単組調査票'!K23+'単組調査票'!K63+'単組調査票'!K103+'単組調査票'!K143+'単組調査票'!K183+'単組調査票'!K223+'単組調査票'!K263+'単組調査票'!K303+'単組調査票'!K343+'単組調査票'!K383+'単組調査票'!K423+'単組調査票'!K463+'単組調査票'!K503+'単組調査票'!K543+'単組調査票'!K583)</f>
        <v>0</v>
      </c>
      <c r="E23" s="59">
        <f>SUM('単組調査票'!E23+'単組調査票'!E63+'単組調査票'!E103+'単組調査票'!E143+'単組調査票'!E183+'単組調査票'!E223+'単組調査票'!E263+'単組調査票'!E303+'単組調査票'!E343+'単組調査票'!E383+'単組調査票'!E423+'単組調査票'!E463+'単組調査票'!E503+'単組調査票'!E543+'単組調査票'!E583+'単組調査票'!L23+'単組調査票'!L63+'単組調査票'!L103+'単組調査票'!L143+'単組調査票'!L183+'単組調査票'!L223+'単組調査票'!L263+'単組調査票'!L303+'単組調査票'!L343+'単組調査票'!L383+'単組調査票'!L423+'単組調査票'!L463+'単組調査票'!L503+'単組調査票'!L543+'単組調査票'!L583)</f>
        <v>0</v>
      </c>
      <c r="F23" s="59">
        <f>SUM('単組調査票'!F23+'単組調査票'!F63+'単組調査票'!F103+'単組調査票'!F143+'単組調査票'!F183+'単組調査票'!F223+'単組調査票'!F263+'単組調査票'!F303+'単組調査票'!F343+'単組調査票'!F383+'単組調査票'!F423+'単組調査票'!F463+'単組調査票'!F503+'単組調査票'!F543+'単組調査票'!F583+'単組調査票'!M23+'単組調査票'!M63+'単組調査票'!M103+'単組調査票'!M143+'単組調査票'!M183+'単組調査票'!M223+'単組調査票'!M263+'単組調査票'!M303+'単組調査票'!M343+'単組調査票'!M383+'単組調査票'!M423+'単組調査票'!M463+'単組調査票'!M503+'単組調査票'!M543+'単組調査票'!M583)</f>
        <v>0</v>
      </c>
      <c r="G23" s="59">
        <f>SUM('単組調査票'!G23+'単組調査票'!G63+'単組調査票'!G103+'単組調査票'!G143+'単組調査票'!G183+'単組調査票'!G223+'単組調査票'!G263+'単組調査票'!G303+'単組調査票'!G343+'単組調査票'!G383+'単組調査票'!G423+'単組調査票'!G463+'単組調査票'!G503+'単組調査票'!G543+'単組調査票'!G583+'単組調査票'!N23+'単組調査票'!N63+'単組調査票'!N103+'単組調査票'!N143+'単組調査票'!N183+'単組調査票'!N223+'単組調査票'!N263+'単組調査票'!N303+'単組調査票'!N343+'単組調査票'!N383+'単組調査票'!N423+'単組調査票'!N463+'単組調査票'!N503+'単組調査票'!N543+'単組調査票'!N583)</f>
        <v>0</v>
      </c>
      <c r="H23" s="2"/>
      <c r="I23" s="2"/>
    </row>
    <row r="24" spans="2:9" ht="27" customHeight="1">
      <c r="B24" s="21"/>
      <c r="C24" s="19" t="s">
        <v>31</v>
      </c>
      <c r="D24" s="59">
        <f>SUM('単組調査票'!D24+'単組調査票'!D64+'単組調査票'!D104+'単組調査票'!D144+'単組調査票'!D184+'単組調査票'!D224+'単組調査票'!D264+'単組調査票'!D304+'単組調査票'!D344+'単組調査票'!D384+'単組調査票'!D424+'単組調査票'!D464+'単組調査票'!D504+'単組調査票'!D544+'単組調査票'!D584+'単組調査票'!K24+'単組調査票'!K64+'単組調査票'!K104+'単組調査票'!K144+'単組調査票'!K184+'単組調査票'!K224+'単組調査票'!K264+'単組調査票'!K304+'単組調査票'!K344+'単組調査票'!K384+'単組調査票'!K424+'単組調査票'!K464+'単組調査票'!K504+'単組調査票'!K544+'単組調査票'!K584)</f>
        <v>612</v>
      </c>
      <c r="E24" s="59">
        <f>SUM('単組調査票'!E24+'単組調査票'!E64+'単組調査票'!E104+'単組調査票'!E144+'単組調査票'!E184+'単組調査票'!E224+'単組調査票'!E264+'単組調査票'!E304+'単組調査票'!E344+'単組調査票'!E384+'単組調査票'!E424+'単組調査票'!E464+'単組調査票'!E504+'単組調査票'!E544+'単組調査票'!E584+'単組調査票'!L24+'単組調査票'!L64+'単組調査票'!L104+'単組調査票'!L144+'単組調査票'!L184+'単組調査票'!L224+'単組調査票'!L264+'単組調査票'!L304+'単組調査票'!L344+'単組調査票'!L384+'単組調査票'!L424+'単組調査票'!L464+'単組調査票'!L504+'単組調査票'!L544+'単組調査票'!L584)</f>
        <v>252</v>
      </c>
      <c r="F24" s="59">
        <f>SUM('単組調査票'!F24+'単組調査票'!F64+'単組調査票'!F104+'単組調査票'!F144+'単組調査票'!F184+'単組調査票'!F224+'単組調査票'!F264+'単組調査票'!F304+'単組調査票'!F344+'単組調査票'!F384+'単組調査票'!F424+'単組調査票'!F464+'単組調査票'!F504+'単組調査票'!F544+'単組調査票'!F584+'単組調査票'!M24+'単組調査票'!M64+'単組調査票'!M104+'単組調査票'!M144+'単組調査票'!M184+'単組調査票'!M224+'単組調査票'!M264+'単組調査票'!M304+'単組調査票'!M344+'単組調査票'!M384+'単組調査票'!M424+'単組調査票'!M464+'単組調査票'!M504+'単組調査票'!M544+'単組調査票'!M584)</f>
        <v>612</v>
      </c>
      <c r="G24" s="59">
        <f>SUM('単組調査票'!G24+'単組調査票'!G64+'単組調査票'!G104+'単組調査票'!G144+'単組調査票'!G184+'単組調査票'!G224+'単組調査票'!G264+'単組調査票'!G304+'単組調査票'!G344+'単組調査票'!G384+'単組調査票'!G424+'単組調査票'!G464+'単組調査票'!G504+'単組調査票'!G544+'単組調査票'!G584+'単組調査票'!N24+'単組調査票'!N64+'単組調査票'!N104+'単組調査票'!N144+'単組調査票'!N184+'単組調査票'!N224+'単組調査票'!N264+'単組調査票'!N304+'単組調査票'!N344+'単組調査票'!N384+'単組調査票'!N424+'単組調査票'!N464+'単組調査票'!N504+'単組調査票'!N544+'単組調査票'!N584)</f>
        <v>252</v>
      </c>
      <c r="H24" s="2"/>
      <c r="I24" s="2"/>
    </row>
    <row r="25" spans="2:9" ht="27" customHeight="1">
      <c r="B25" s="21"/>
      <c r="C25" s="19" t="s">
        <v>32</v>
      </c>
      <c r="D25" s="59">
        <f>SUM('単組調査票'!D25+'単組調査票'!D65+'単組調査票'!D105+'単組調査票'!D145+'単組調査票'!D185+'単組調査票'!D225+'単組調査票'!D265+'単組調査票'!D305+'単組調査票'!D345+'単組調査票'!D385+'単組調査票'!D425+'単組調査票'!D465+'単組調査票'!D505+'単組調査票'!D545+'単組調査票'!D585+'単組調査票'!K25+'単組調査票'!K65+'単組調査票'!K105+'単組調査票'!K145+'単組調査票'!K185+'単組調査票'!K225+'単組調査票'!K265+'単組調査票'!K305+'単組調査票'!K345+'単組調査票'!K385+'単組調査票'!K425+'単組調査票'!K465+'単組調査票'!K505+'単組調査票'!K545+'単組調査票'!K585)</f>
        <v>0</v>
      </c>
      <c r="E25" s="59">
        <f>SUM('単組調査票'!E25+'単組調査票'!E65+'単組調査票'!E105+'単組調査票'!E145+'単組調査票'!E185+'単組調査票'!E225+'単組調査票'!E265+'単組調査票'!E305+'単組調査票'!E345+'単組調査票'!E385+'単組調査票'!E425+'単組調査票'!E465+'単組調査票'!E505+'単組調査票'!E545+'単組調査票'!E585+'単組調査票'!L25+'単組調査票'!L65+'単組調査票'!L105+'単組調査票'!L145+'単組調査票'!L185+'単組調査票'!L225+'単組調査票'!L265+'単組調査票'!L305+'単組調査票'!L345+'単組調査票'!L385+'単組調査票'!L425+'単組調査票'!L465+'単組調査票'!L505+'単組調査票'!L545+'単組調査票'!L585)</f>
        <v>0</v>
      </c>
      <c r="F25" s="59">
        <f>SUM('単組調査票'!F25+'単組調査票'!F65+'単組調査票'!F105+'単組調査票'!F145+'単組調査票'!F185+'単組調査票'!F225+'単組調査票'!F265+'単組調査票'!F305+'単組調査票'!F345+'単組調査票'!F385+'単組調査票'!F425+'単組調査票'!F465+'単組調査票'!F505+'単組調査票'!F545+'単組調査票'!F585+'単組調査票'!M25+'単組調査票'!M65+'単組調査票'!M105+'単組調査票'!M145+'単組調査票'!M185+'単組調査票'!M225+'単組調査票'!M265+'単組調査票'!M305+'単組調査票'!M345+'単組調査票'!M385+'単組調査票'!M425+'単組調査票'!M465+'単組調査票'!M505+'単組調査票'!M545+'単組調査票'!M585)</f>
        <v>0</v>
      </c>
      <c r="G25" s="59">
        <f>SUM('単組調査票'!G25+'単組調査票'!G65+'単組調査票'!G105+'単組調査票'!G145+'単組調査票'!G185+'単組調査票'!G225+'単組調査票'!G265+'単組調査票'!G305+'単組調査票'!G345+'単組調査票'!G385+'単組調査票'!G425+'単組調査票'!G465+'単組調査票'!G505+'単組調査票'!G545+'単組調査票'!G585+'単組調査票'!N25+'単組調査票'!N65+'単組調査票'!N105+'単組調査票'!N145+'単組調査票'!N185+'単組調査票'!N225+'単組調査票'!N265+'単組調査票'!N305+'単組調査票'!N345+'単組調査票'!N385+'単組調査票'!N425+'単組調査票'!N465+'単組調査票'!N505+'単組調査票'!N545+'単組調査票'!N585)</f>
        <v>0</v>
      </c>
      <c r="H25" s="2"/>
      <c r="I25" s="2"/>
    </row>
    <row r="26" spans="2:9" ht="27" customHeight="1">
      <c r="B26" s="22"/>
      <c r="C26" s="19" t="s">
        <v>1</v>
      </c>
      <c r="D26" s="59">
        <f>SUM('単組調査票'!D26+'単組調査票'!D66+'単組調査票'!D106+'単組調査票'!D146+'単組調査票'!D186+'単組調査票'!D226+'単組調査票'!D266+'単組調査票'!D306+'単組調査票'!D346+'単組調査票'!D386+'単組調査票'!D426+'単組調査票'!D466+'単組調査票'!D506+'単組調査票'!D546+'単組調査票'!D586+'単組調査票'!K26+'単組調査票'!K66+'単組調査票'!K106+'単組調査票'!K146+'単組調査票'!K186+'単組調査票'!K226+'単組調査票'!K266+'単組調査票'!K306+'単組調査票'!K346+'単組調査票'!K386+'単組調査票'!K426+'単組調査票'!K466+'単組調査票'!K506+'単組調査票'!K546+'単組調査票'!K586)</f>
        <v>799</v>
      </c>
      <c r="E26" s="59">
        <f>SUM('単組調査票'!E26+'単組調査票'!E66+'単組調査票'!E106+'単組調査票'!E146+'単組調査票'!E186+'単組調査票'!E226+'単組調査票'!E266+'単組調査票'!E306+'単組調査票'!E346+'単組調査票'!E386+'単組調査票'!E426+'単組調査票'!E466+'単組調査票'!E506+'単組調査票'!E546+'単組調査票'!E586+'単組調査票'!L26+'単組調査票'!L66+'単組調査票'!L106+'単組調査票'!L146+'単組調査票'!L186+'単組調査票'!L226+'単組調査票'!L266+'単組調査票'!L306+'単組調査票'!L346+'単組調査票'!L386+'単組調査票'!L426+'単組調査票'!L466+'単組調査票'!L506+'単組調査票'!L546+'単組調査票'!L586)</f>
        <v>799</v>
      </c>
      <c r="F26" s="59">
        <f>SUM('単組調査票'!F26+'単組調査票'!F66+'単組調査票'!F106+'単組調査票'!F146+'単組調査票'!F186+'単組調査票'!F226+'単組調査票'!F266+'単組調査票'!F306+'単組調査票'!F346+'単組調査票'!F386+'単組調査票'!F426+'単組調査票'!F466+'単組調査票'!F506+'単組調査票'!F546+'単組調査票'!F586+'単組調査票'!M26+'単組調査票'!M66+'単組調査票'!M106+'単組調査票'!M146+'単組調査票'!M186+'単組調査票'!M226+'単組調査票'!M266+'単組調査票'!M306+'単組調査票'!M346+'単組調査票'!M386+'単組調査票'!M426+'単組調査票'!M466+'単組調査票'!M506+'単組調査票'!M546+'単組調査票'!M586)</f>
        <v>799</v>
      </c>
      <c r="G26" s="59">
        <f>SUM('単組調査票'!G26+'単組調査票'!G66+'単組調査票'!G106+'単組調査票'!G146+'単組調査票'!G186+'単組調査票'!G226+'単組調査票'!G266+'単組調査票'!G306+'単組調査票'!G346+'単組調査票'!G386+'単組調査票'!G426+'単組調査票'!G466+'単組調査票'!G506+'単組調査票'!G546+'単組調査票'!G586+'単組調査票'!N26+'単組調査票'!N66+'単組調査票'!N106+'単組調査票'!N146+'単組調査票'!N186+'単組調査票'!N226+'単組調査票'!N266+'単組調査票'!N306+'単組調査票'!N346+'単組調査票'!N386+'単組調査票'!N426+'単組調査票'!N466+'単組調査票'!N506+'単組調査票'!N546+'単組調査票'!N586)</f>
        <v>799</v>
      </c>
      <c r="H26" s="2"/>
      <c r="I26" s="2">
        <v>4</v>
      </c>
    </row>
    <row r="27" spans="2:9" ht="27" customHeight="1">
      <c r="B27" s="1" t="s">
        <v>33</v>
      </c>
      <c r="C27" s="19" t="s">
        <v>0</v>
      </c>
      <c r="D27" s="59">
        <f>SUM('単組調査票'!D27+'単組調査票'!D67+'単組調査票'!D107+'単組調査票'!D147+'単組調査票'!D187+'単組調査票'!D227+'単組調査票'!D267+'単組調査票'!D307+'単組調査票'!D347+'単組調査票'!D387+'単組調査票'!D427+'単組調査票'!D467+'単組調査票'!D507+'単組調査票'!D547+'単組調査票'!D587+'単組調査票'!K27+'単組調査票'!K67+'単組調査票'!K107+'単組調査票'!K147+'単組調査票'!K187+'単組調査票'!K227+'単組調査票'!K267+'単組調査票'!K307+'単組調査票'!K347+'単組調査票'!K387+'単組調査票'!K427+'単組調査票'!K467+'単組調査票'!K507+'単組調査票'!K547+'単組調査票'!K587)</f>
        <v>0</v>
      </c>
      <c r="E27" s="59">
        <f>SUM('単組調査票'!E27+'単組調査票'!E67+'単組調査票'!E107+'単組調査票'!E147+'単組調査票'!E187+'単組調査票'!E227+'単組調査票'!E267+'単組調査票'!E307+'単組調査票'!E347+'単組調査票'!E387+'単組調査票'!E427+'単組調査票'!E467+'単組調査票'!E507+'単組調査票'!E547+'単組調査票'!E587+'単組調査票'!L27+'単組調査票'!L67+'単組調査票'!L107+'単組調査票'!L147+'単組調査票'!L187+'単組調査票'!L227+'単組調査票'!L267+'単組調査票'!L307+'単組調査票'!L347+'単組調査票'!L387+'単組調査票'!L427+'単組調査票'!L467+'単組調査票'!L507+'単組調査票'!L547+'単組調査票'!L587)</f>
        <v>0</v>
      </c>
      <c r="F27" s="59">
        <f>SUM('単組調査票'!F27+'単組調査票'!F67+'単組調査票'!F107+'単組調査票'!F147+'単組調査票'!F187+'単組調査票'!F227+'単組調査票'!F267+'単組調査票'!F307+'単組調査票'!F347+'単組調査票'!F387+'単組調査票'!F427+'単組調査票'!F467+'単組調査票'!F507+'単組調査票'!F547+'単組調査票'!F587+'単組調査票'!M27+'単組調査票'!M67+'単組調査票'!M107+'単組調査票'!M147+'単組調査票'!M187+'単組調査票'!M227+'単組調査票'!M267+'単組調査票'!M307+'単組調査票'!M347+'単組調査票'!M387+'単組調査票'!M427+'単組調査票'!M467+'単組調査票'!M507+'単組調査票'!M547+'単組調査票'!M587)</f>
        <v>0</v>
      </c>
      <c r="G27" s="59">
        <f>SUM('単組調査票'!G27+'単組調査票'!G67+'単組調査票'!G107+'単組調査票'!G147+'単組調査票'!G187+'単組調査票'!G227+'単組調査票'!G267+'単組調査票'!G307+'単組調査票'!G347+'単組調査票'!G387+'単組調査票'!G427+'単組調査票'!G467+'単組調査票'!G507+'単組調査票'!G547+'単組調査票'!G587+'単組調査票'!N27+'単組調査票'!N67+'単組調査票'!N107+'単組調査票'!N147+'単組調査票'!N187+'単組調査票'!N227+'単組調査票'!N267+'単組調査票'!N307+'単組調査票'!N347+'単組調査票'!N387+'単組調査票'!N427+'単組調査票'!N467+'単組調査票'!N507+'単組調査票'!N547+'単組調査票'!N587)</f>
        <v>0</v>
      </c>
      <c r="H27" s="2"/>
      <c r="I27" s="2"/>
    </row>
    <row r="28" spans="2:9" ht="27" customHeight="1">
      <c r="B28" s="21"/>
      <c r="C28" s="19" t="s">
        <v>34</v>
      </c>
      <c r="D28" s="59">
        <f>SUM('単組調査票'!D28+'単組調査票'!D68+'単組調査票'!D108+'単組調査票'!D148+'単組調査票'!D188+'単組調査票'!D228+'単組調査票'!D268+'単組調査票'!D308+'単組調査票'!D348+'単組調査票'!D388+'単組調査票'!D428+'単組調査票'!D468+'単組調査票'!D508+'単組調査票'!D548+'単組調査票'!D588+'単組調査票'!K28+'単組調査票'!K68+'単組調査票'!K108+'単組調査票'!K148+'単組調査票'!K188+'単組調査票'!K228+'単組調査票'!K268+'単組調査票'!K308+'単組調査票'!K348+'単組調査票'!K388+'単組調査票'!K428+'単組調査票'!K468+'単組調査票'!K508+'単組調査票'!K548+'単組調査票'!K588)</f>
        <v>0</v>
      </c>
      <c r="E28" s="59">
        <f>SUM('単組調査票'!E28+'単組調査票'!E68+'単組調査票'!E108+'単組調査票'!E148+'単組調査票'!E188+'単組調査票'!E228+'単組調査票'!E268+'単組調査票'!E308+'単組調査票'!E348+'単組調査票'!E388+'単組調査票'!E428+'単組調査票'!E468+'単組調査票'!E508+'単組調査票'!E548+'単組調査票'!E588+'単組調査票'!L28+'単組調査票'!L68+'単組調査票'!L108+'単組調査票'!L148+'単組調査票'!L188+'単組調査票'!L228+'単組調査票'!L268+'単組調査票'!L308+'単組調査票'!L348+'単組調査票'!L388+'単組調査票'!L428+'単組調査票'!L468+'単組調査票'!L508+'単組調査票'!L548+'単組調査票'!L588)</f>
        <v>0</v>
      </c>
      <c r="F28" s="59">
        <f>SUM('単組調査票'!F28+'単組調査票'!F68+'単組調査票'!F108+'単組調査票'!F148+'単組調査票'!F188+'単組調査票'!F228+'単組調査票'!F268+'単組調査票'!F308+'単組調査票'!F348+'単組調査票'!F388+'単組調査票'!F428+'単組調査票'!F468+'単組調査票'!F508+'単組調査票'!F548+'単組調査票'!F588+'単組調査票'!M28+'単組調査票'!M68+'単組調査票'!M108+'単組調査票'!M148+'単組調査票'!M188+'単組調査票'!M228+'単組調査票'!M268+'単組調査票'!M308+'単組調査票'!M348+'単組調査票'!M388+'単組調査票'!M428+'単組調査票'!M468+'単組調査票'!M508+'単組調査票'!M548+'単組調査票'!M588)</f>
        <v>0</v>
      </c>
      <c r="G28" s="59">
        <f>SUM('単組調査票'!G28+'単組調査票'!G68+'単組調査票'!G108+'単組調査票'!G148+'単組調査票'!G188+'単組調査票'!G228+'単組調査票'!G268+'単組調査票'!G308+'単組調査票'!G348+'単組調査票'!G388+'単組調査票'!G428+'単組調査票'!G468+'単組調査票'!G508+'単組調査票'!G548+'単組調査票'!G588+'単組調査票'!N28+'単組調査票'!N68+'単組調査票'!N108+'単組調査票'!N148+'単組調査票'!N188+'単組調査票'!N228+'単組調査票'!N268+'単組調査票'!N308+'単組調査票'!N348+'単組調査票'!N388+'単組調査票'!N428+'単組調査票'!N468+'単組調査票'!N508+'単組調査票'!N548+'単組調査票'!N588)</f>
        <v>0</v>
      </c>
      <c r="H28" s="2"/>
      <c r="I28" s="2"/>
    </row>
    <row r="29" spans="2:9" ht="27" customHeight="1">
      <c r="B29" s="21"/>
      <c r="C29" s="19" t="s">
        <v>31</v>
      </c>
      <c r="D29" s="59">
        <f>SUM('単組調査票'!D29+'単組調査票'!D69+'単組調査票'!D109+'単組調査票'!D149+'単組調査票'!D189+'単組調査票'!D229+'単組調査票'!D269+'単組調査票'!D309+'単組調査票'!D349+'単組調査票'!D389+'単組調査票'!D429+'単組調査票'!D469+'単組調査票'!D509+'単組調査票'!D549+'単組調査票'!D589+'単組調査票'!K29+'単組調査票'!K69+'単組調査票'!K109+'単組調査票'!K149+'単組調査票'!K189+'単組調査票'!K229+'単組調査票'!K269+'単組調査票'!K309+'単組調査票'!K349+'単組調査票'!K389+'単組調査票'!K429+'単組調査票'!K469+'単組調査票'!K509+'単組調査票'!K549+'単組調査票'!K589)</f>
        <v>9146</v>
      </c>
      <c r="E29" s="59">
        <f>SUM('単組調査票'!E29+'単組調査票'!E69+'単組調査票'!E109+'単組調査票'!E149+'単組調査票'!E189+'単組調査票'!E229+'単組調査票'!E269+'単組調査票'!E309+'単組調査票'!E349+'単組調査票'!E389+'単組調査票'!E429+'単組調査票'!E469+'単組調査票'!E509+'単組調査票'!E549+'単組調査票'!E589+'単組調査票'!L29+'単組調査票'!L69+'単組調査票'!L109+'単組調査票'!L149+'単組調査票'!L189+'単組調査票'!L229+'単組調査票'!L269+'単組調査票'!L309+'単組調査票'!L349+'単組調査票'!L389+'単組調査票'!L429+'単組調査票'!L469+'単組調査票'!L509+'単組調査票'!L549+'単組調査票'!L589)</f>
        <v>3768</v>
      </c>
      <c r="F29" s="59">
        <f>SUM('単組調査票'!F29+'単組調査票'!F69+'単組調査票'!F109+'単組調査票'!F149+'単組調査票'!F189+'単組調査票'!F229+'単組調査票'!F269+'単組調査票'!F309+'単組調査票'!F349+'単組調査票'!F389+'単組調査票'!F429+'単組調査票'!F469+'単組調査票'!F509+'単組調査票'!F549+'単組調査票'!F589+'単組調査票'!M29+'単組調査票'!M69+'単組調査票'!M109+'単組調査票'!M149+'単組調査票'!M189+'単組調査票'!M229+'単組調査票'!M269+'単組調査票'!M309+'単組調査票'!M349+'単組調査票'!M389+'単組調査票'!M429+'単組調査票'!M469+'単組調査票'!M509+'単組調査票'!M549+'単組調査票'!M589)</f>
        <v>9146</v>
      </c>
      <c r="G29" s="59">
        <f>SUM('単組調査票'!G29+'単組調査票'!G69+'単組調査票'!G109+'単組調査票'!G149+'単組調査票'!G189+'単組調査票'!G229+'単組調査票'!G269+'単組調査票'!G309+'単組調査票'!G349+'単組調査票'!G389+'単組調査票'!G429+'単組調査票'!G469+'単組調査票'!G509+'単組調査票'!G549+'単組調査票'!G589+'単組調査票'!N29+'単組調査票'!N69+'単組調査票'!N109+'単組調査票'!N149+'単組調査票'!N189+'単組調査票'!N229+'単組調査票'!N269+'単組調査票'!N309+'単組調査票'!N349+'単組調査票'!N389+'単組調査票'!N429+'単組調査票'!N469+'単組調査票'!N509+'単組調査票'!N549+'単組調査票'!N589)</f>
        <v>3768</v>
      </c>
      <c r="H29" s="2">
        <v>1</v>
      </c>
      <c r="I29" s="2"/>
    </row>
    <row r="30" spans="2:9" ht="27" customHeight="1">
      <c r="B30" s="22"/>
      <c r="C30" s="19" t="s">
        <v>1</v>
      </c>
      <c r="D30" s="59">
        <f>SUM('単組調査票'!D30+'単組調査票'!D70+'単組調査票'!D110+'単組調査票'!D150+'単組調査票'!D190+'単組調査票'!D230+'単組調査票'!D270+'単組調査票'!D310+'単組調査票'!D350+'単組調査票'!D390+'単組調査票'!D430+'単組調査票'!D470+'単組調査票'!D510+'単組調査票'!D550+'単組調査票'!D590+'単組調査票'!K30+'単組調査票'!K70+'単組調査票'!K110+'単組調査票'!K150+'単組調査票'!K190+'単組調査票'!K230+'単組調査票'!K270+'単組調査票'!K310+'単組調査票'!K350+'単組調査票'!K390+'単組調査票'!K430+'単組調査票'!K470+'単組調査票'!K510+'単組調査票'!K550+'単組調査票'!K590)</f>
        <v>3168</v>
      </c>
      <c r="E30" s="59">
        <f>SUM('単組調査票'!E30+'単組調査票'!E70+'単組調査票'!E110+'単組調査票'!E150+'単組調査票'!E190+'単組調査票'!E230+'単組調査票'!E270+'単組調査票'!E310+'単組調査票'!E350+'単組調査票'!E390+'単組調査票'!E430+'単組調査票'!E470+'単組調査票'!E510+'単組調査票'!E550+'単組調査票'!E590+'単組調査票'!L30+'単組調査票'!L70+'単組調査票'!L110+'単組調査票'!L150+'単組調査票'!L190+'単組調査票'!L230+'単組調査票'!L270+'単組調査票'!L310+'単組調査票'!L350+'単組調査票'!L390+'単組調査票'!L430+'単組調査票'!L470+'単組調査票'!L510+'単組調査票'!L550+'単組調査票'!L590)</f>
        <v>3168</v>
      </c>
      <c r="F30" s="59">
        <f>SUM('単組調査票'!F30+'単組調査票'!F70+'単組調査票'!F110+'単組調査票'!F150+'単組調査票'!F190+'単組調査票'!F230+'単組調査票'!F270+'単組調査票'!F310+'単組調査票'!F350+'単組調査票'!F390+'単組調査票'!F430+'単組調査票'!F470+'単組調査票'!F510+'単組調査票'!F550+'単組調査票'!F590+'単組調査票'!M30+'単組調査票'!M70+'単組調査票'!M110+'単組調査票'!M150+'単組調査票'!M190+'単組調査票'!M230+'単組調査票'!M270+'単組調査票'!M310+'単組調査票'!M350+'単組調査票'!M390+'単組調査票'!M430+'単組調査票'!M470+'単組調査票'!M510+'単組調査票'!M550+'単組調査票'!M590)</f>
        <v>3168</v>
      </c>
      <c r="G30" s="59">
        <f>SUM('単組調査票'!G30+'単組調査票'!G70+'単組調査票'!G110+'単組調査票'!G150+'単組調査票'!G190+'単組調査票'!G230+'単組調査票'!G270+'単組調査票'!G310+'単組調査票'!G350+'単組調査票'!G390+'単組調査票'!G430+'単組調査票'!G470+'単組調査票'!G510+'単組調査票'!G550+'単組調査票'!G590+'単組調査票'!N30+'単組調査票'!N70+'単組調査票'!N110+'単組調査票'!N150+'単組調査票'!N190+'単組調査票'!N230+'単組調査票'!N270+'単組調査票'!N310+'単組調査票'!N350+'単組調査票'!N390+'単組調査票'!N430+'単組調査票'!N470+'単組調査票'!N510+'単組調査票'!N550+'単組調査票'!N590)</f>
        <v>3168</v>
      </c>
      <c r="H30" s="2"/>
      <c r="I30" s="2">
        <v>2</v>
      </c>
    </row>
    <row r="31" spans="2:9" ht="27" customHeight="1">
      <c r="B31" s="2" t="s">
        <v>1</v>
      </c>
      <c r="C31" s="68" t="s">
        <v>35</v>
      </c>
      <c r="D31" s="59">
        <f>SUM('単組調査票'!D31+'単組調査票'!D71+'単組調査票'!D111+'単組調査票'!D151+'単組調査票'!D191+'単組調査票'!D231+'単組調査票'!D271+'単組調査票'!D311+'単組調査票'!D351+'単組調査票'!D391+'単組調査票'!D431+'単組調査票'!D471+'単組調査票'!D511+'単組調査票'!D551+'単組調査票'!D591+'単組調査票'!K31+'単組調査票'!K71+'単組調査票'!K111+'単組調査票'!K151+'単組調査票'!K191+'単組調査票'!K231+'単組調査票'!K271+'単組調査票'!K311+'単組調査票'!K351+'単組調査票'!K391+'単組調査票'!K431+'単組調査票'!K471+'単組調査票'!K511+'単組調査票'!K551+'単組調査票'!K591)</f>
        <v>0</v>
      </c>
      <c r="E31" s="59">
        <f>SUM('単組調査票'!E31+'単組調査票'!E71+'単組調査票'!E111+'単組調査票'!E151+'単組調査票'!E191+'単組調査票'!E231+'単組調査票'!E271+'単組調査票'!E311+'単組調査票'!E351+'単組調査票'!E391+'単組調査票'!E431+'単組調査票'!E471+'単組調査票'!E511+'単組調査票'!E551+'単組調査票'!E591+'単組調査票'!L31+'単組調査票'!L71+'単組調査票'!L111+'単組調査票'!L151+'単組調査票'!L191+'単組調査票'!L231+'単組調査票'!L271+'単組調査票'!L311+'単組調査票'!L351+'単組調査票'!L391+'単組調査票'!L431+'単組調査票'!L471+'単組調査票'!L511+'単組調査票'!L551+'単組調査票'!L591)</f>
        <v>0</v>
      </c>
      <c r="F31" s="59">
        <f>SUM('単組調査票'!F31+'単組調査票'!F71+'単組調査票'!F111+'単組調査票'!F151+'単組調査票'!F191+'単組調査票'!F231+'単組調査票'!F271+'単組調査票'!F311+'単組調査票'!F351+'単組調査票'!F391+'単組調査票'!F431+'単組調査票'!F471+'単組調査票'!F511+'単組調査票'!F551+'単組調査票'!F591+'単組調査票'!M31+'単組調査票'!M71+'単組調査票'!M111+'単組調査票'!M151+'単組調査票'!M191+'単組調査票'!M231+'単組調査票'!M271+'単組調査票'!M311+'単組調査票'!M351+'単組調査票'!M391+'単組調査票'!M431+'単組調査票'!M471+'単組調査票'!M511+'単組調査票'!M551+'単組調査票'!M591)</f>
        <v>0</v>
      </c>
      <c r="G31" s="59">
        <f>SUM('単組調査票'!G31+'単組調査票'!G71+'単組調査票'!G111+'単組調査票'!G151+'単組調査票'!G191+'単組調査票'!G231+'単組調査票'!G271+'単組調査票'!G311+'単組調査票'!G351+'単組調査票'!G391+'単組調査票'!G431+'単組調査票'!G471+'単組調査票'!G511+'単組調査票'!G551+'単組調査票'!G591+'単組調査票'!N31+'単組調査票'!N71+'単組調査票'!N111+'単組調査票'!N151+'単組調査票'!N191+'単組調査票'!N231+'単組調査票'!N271+'単組調査票'!N311+'単組調査票'!N351+'単組調査票'!N391+'単組調査票'!N431+'単組調査票'!N471+'単組調査票'!N511+'単組調査票'!N551+'単組調査票'!N591)</f>
        <v>0</v>
      </c>
      <c r="H31" s="2"/>
      <c r="I31" s="2"/>
    </row>
    <row r="32" spans="2:9" ht="27" customHeight="1">
      <c r="B32" s="2"/>
      <c r="C32" s="19"/>
      <c r="D32" s="59">
        <f>SUM('単組調査票'!D32+'単組調査票'!D72+'単組調査票'!D112+'単組調査票'!D152+'単組調査票'!D192+'単組調査票'!D232+'単組調査票'!D272+'単組調査票'!D312+'単組調査票'!D352+'単組調査票'!D392+'単組調査票'!D432+'単組調査票'!D472+'単組調査票'!D512+'単組調査票'!D552+'単組調査票'!D592+'単組調査票'!K32+'単組調査票'!K72+'単組調査票'!K112+'単組調査票'!K152+'単組調査票'!K192+'単組調査票'!K232+'単組調査票'!K272+'単組調査票'!K312+'単組調査票'!K352+'単組調査票'!K392+'単組調査票'!K432+'単組調査票'!K472+'単組調査票'!K512+'単組調査票'!K552+'単組調査票'!K592)</f>
        <v>0</v>
      </c>
      <c r="E32" s="59">
        <f>SUM('単組調査票'!E32+'単組調査票'!E72+'単組調査票'!E112+'単組調査票'!E152+'単組調査票'!E192+'単組調査票'!E232+'単組調査票'!E272+'単組調査票'!E312+'単組調査票'!E352+'単組調査票'!E392+'単組調査票'!E432+'単組調査票'!E472+'単組調査票'!E512+'単組調査票'!E552+'単組調査票'!E592+'単組調査票'!L32+'単組調査票'!L72+'単組調査票'!L112+'単組調査票'!L152+'単組調査票'!L192+'単組調査票'!L232+'単組調査票'!L272+'単組調査票'!L312+'単組調査票'!L352+'単組調査票'!L392+'単組調査票'!L432+'単組調査票'!L472+'単組調査票'!L512+'単組調査票'!L552+'単組調査票'!L592)</f>
        <v>0</v>
      </c>
      <c r="F32" s="59">
        <f>SUM('単組調査票'!F32+'単組調査票'!F72+'単組調査票'!F112+'単組調査票'!F152+'単組調査票'!F192+'単組調査票'!F232+'単組調査票'!F272+'単組調査票'!F312+'単組調査票'!F352+'単組調査票'!F392+'単組調査票'!F432+'単組調査票'!F472+'単組調査票'!F512+'単組調査票'!F552+'単組調査票'!F592+'単組調査票'!M32+'単組調査票'!M72+'単組調査票'!M112+'単組調査票'!M152+'単組調査票'!M192+'単組調査票'!M232+'単組調査票'!M272+'単組調査票'!M312+'単組調査票'!M352+'単組調査票'!M392+'単組調査票'!M432+'単組調査票'!M472+'単組調査票'!M512+'単組調査票'!M552+'単組調査票'!M592)</f>
        <v>0</v>
      </c>
      <c r="G32" s="59">
        <f>SUM('単組調査票'!G32+'単組調査票'!G72+'単組調査票'!G112+'単組調査票'!G152+'単組調査票'!G192+'単組調査票'!G232+'単組調査票'!G272+'単組調査票'!G312+'単組調査票'!G352+'単組調査票'!G392+'単組調査票'!G432+'単組調査票'!G472+'単組調査票'!G512+'単組調査票'!G552+'単組調査票'!G592+'単組調査票'!N32+'単組調査票'!N72+'単組調査票'!N112+'単組調査票'!N152+'単組調査票'!N192+'単組調査票'!N232+'単組調査票'!N272+'単組調査票'!N312+'単組調査票'!N352+'単組調査票'!N392+'単組調査票'!N432+'単組調査票'!N472+'単組調査票'!N512+'単組調査票'!N552+'単組調査票'!N592)</f>
        <v>0</v>
      </c>
      <c r="H32" s="2"/>
      <c r="I32" s="2"/>
    </row>
    <row r="33" spans="2:11" ht="27" customHeight="1">
      <c r="B33" s="2" t="s">
        <v>196</v>
      </c>
      <c r="C33" s="2"/>
      <c r="D33" s="59">
        <f>SUM(D19:D32)</f>
        <v>347705.05</v>
      </c>
      <c r="E33" s="59">
        <f>SUM('単組調査票'!E33+'単組調査票'!E73+'単組調査票'!E113+'単組調査票'!E153+'単組調査票'!E193+'単組調査票'!E233+'単組調査票'!E273+'単組調査票'!E313+'単組調査票'!E353+'単組調査票'!E393+'単組調査票'!E433+'単組調査票'!E473+'単組調査票'!E513+'単組調査票'!E553+'単組調査票'!E593+'単組調査票'!L33+'単組調査票'!L73+'単組調査票'!L113+'単組調査票'!L153+'単組調査票'!L193+'単組調査票'!L233+'単組調査票'!L273+'単組調査票'!L313+'単組調査票'!L353+'単組調査票'!L393+'単組調査票'!L433+'単組調査票'!L473+'単組調査票'!L513+'単組調査票'!L553+'単組調査票'!L593)</f>
        <v>0</v>
      </c>
      <c r="F33" s="59">
        <f>SUM(F19:F32)</f>
        <v>347705.05</v>
      </c>
      <c r="G33" s="59">
        <f>SUM('単組調査票'!G33+'単組調査票'!G73+'単組調査票'!G113+'単組調査票'!G153+'単組調査票'!G193+'単組調査票'!G233+'単組調査票'!G273+'単組調査票'!G313+'単組調査票'!G353+'単組調査票'!G393+'単組調査票'!G433+'単組調査票'!G473+'単組調査票'!G513+'単組調査票'!G553+'単組調査票'!G593+'単組調査票'!N33+'単組調査票'!N73+'単組調査票'!N113+'単組調査票'!N153+'単組調査票'!N193+'単組調査票'!N233+'単組調査票'!N273+'単組調査票'!N313+'単組調査票'!N353+'単組調査票'!N393+'単組調査票'!N433+'単組調査票'!N473+'単組調査票'!N513+'単組調査票'!N553+'単組調査票'!N593)</f>
        <v>0</v>
      </c>
      <c r="H33" s="2">
        <f>SUM(H19:H32)</f>
        <v>29</v>
      </c>
      <c r="I33" s="2">
        <f>SUM(I19:I32)</f>
        <v>27</v>
      </c>
      <c r="J33" s="73"/>
      <c r="K33" s="73"/>
    </row>
    <row r="34" spans="2:9" ht="12" customHeight="1">
      <c r="B34" s="3"/>
      <c r="C34" s="3"/>
      <c r="D34" s="59"/>
      <c r="E34" s="69"/>
      <c r="F34" s="69"/>
      <c r="G34" s="69"/>
      <c r="H34" s="4"/>
      <c r="I34" s="4"/>
    </row>
    <row r="35" spans="2:9" ht="26.25" customHeight="1">
      <c r="B35" s="99" t="s">
        <v>197</v>
      </c>
      <c r="C35" s="100"/>
      <c r="D35" s="60" t="s">
        <v>198</v>
      </c>
      <c r="E35" s="60"/>
      <c r="F35" s="60" t="s">
        <v>21</v>
      </c>
      <c r="G35" s="59"/>
      <c r="H35" s="4"/>
      <c r="I35" s="4"/>
    </row>
    <row r="36" spans="2:9" ht="12" customHeight="1">
      <c r="B36" s="3"/>
      <c r="C36" s="3"/>
      <c r="D36" s="4"/>
      <c r="E36" s="4"/>
      <c r="F36" s="4"/>
      <c r="G36" s="4"/>
      <c r="H36" s="4"/>
      <c r="I36" s="4"/>
    </row>
    <row r="37" spans="2:9" ht="26.25" customHeight="1">
      <c r="B37" s="3"/>
      <c r="C37" s="3" t="s">
        <v>199</v>
      </c>
      <c r="D37" s="4"/>
      <c r="E37" s="4"/>
      <c r="F37" s="4"/>
      <c r="G37" s="4"/>
      <c r="H37" s="4"/>
      <c r="I37" s="4"/>
    </row>
    <row r="38" spans="2:9" ht="26.25" customHeight="1">
      <c r="B38" s="5"/>
      <c r="C38" s="70" t="s">
        <v>200</v>
      </c>
      <c r="D38" s="2">
        <v>25</v>
      </c>
      <c r="E38" s="101" t="s">
        <v>201</v>
      </c>
      <c r="F38" s="102"/>
      <c r="G38" s="2">
        <v>25</v>
      </c>
      <c r="H38" s="4"/>
      <c r="I38" s="4"/>
    </row>
    <row r="39" spans="2:9" ht="26.25" customHeight="1">
      <c r="B39" s="5"/>
      <c r="C39" s="70" t="s">
        <v>202</v>
      </c>
      <c r="D39" s="22">
        <v>29</v>
      </c>
      <c r="E39" s="71" t="s">
        <v>203</v>
      </c>
      <c r="F39" s="72"/>
      <c r="G39" s="64">
        <v>4</v>
      </c>
      <c r="H39" s="4"/>
      <c r="I39" s="4"/>
    </row>
    <row r="40" spans="2:9" ht="12.75" customHeight="1">
      <c r="B40" s="3"/>
      <c r="C40" s="3"/>
      <c r="D40" s="4"/>
      <c r="E40" s="4"/>
      <c r="F40" s="4"/>
      <c r="G40" s="4"/>
      <c r="H40" s="4"/>
      <c r="I40" s="4"/>
    </row>
    <row r="41" spans="2:8" ht="13.5">
      <c r="B41" t="s">
        <v>204</v>
      </c>
      <c r="F41" s="10"/>
      <c r="G41" s="10"/>
      <c r="H41" s="10"/>
    </row>
    <row r="43" spans="6:8" ht="13.5">
      <c r="F43" s="82"/>
      <c r="G43" s="82"/>
      <c r="H43" s="82"/>
    </row>
  </sheetData>
  <mergeCells count="18">
    <mergeCell ref="F43:H43"/>
    <mergeCell ref="B19:C19"/>
    <mergeCell ref="B20:C20"/>
    <mergeCell ref="B35:C35"/>
    <mergeCell ref="E38:F38"/>
    <mergeCell ref="F5:I6"/>
    <mergeCell ref="F7:I8"/>
    <mergeCell ref="F9:I10"/>
    <mergeCell ref="B12:I12"/>
    <mergeCell ref="B13:I13"/>
    <mergeCell ref="B15:C18"/>
    <mergeCell ref="D15:E15"/>
    <mergeCell ref="F15:G15"/>
    <mergeCell ref="H15:I17"/>
    <mergeCell ref="D16:D18"/>
    <mergeCell ref="E16:E18"/>
    <mergeCell ref="F16:F18"/>
    <mergeCell ref="G16:G18"/>
  </mergeCells>
  <printOptions/>
  <pageMargins left="0.75" right="0.75" top="1" bottom="1" header="0.512" footer="0.512"/>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dimension ref="B1:I60"/>
  <sheetViews>
    <sheetView view="pageBreakPreview" zoomScaleSheetLayoutView="100" zoomScalePageLayoutView="0" workbookViewId="0" topLeftCell="A1">
      <selection activeCell="J16" sqref="J16"/>
    </sheetView>
  </sheetViews>
  <sheetFormatPr defaultColWidth="9.00390625" defaultRowHeight="13.5"/>
  <cols>
    <col min="1" max="1" width="2.625" style="0" customWidth="1"/>
    <col min="2" max="2" width="16.00390625" style="0" customWidth="1"/>
    <col min="3" max="3" width="13.875" style="0" customWidth="1"/>
    <col min="4" max="5" width="16.125" style="0" customWidth="1"/>
    <col min="6" max="7" width="13.875" style="0" customWidth="1"/>
    <col min="8" max="8" width="8.00390625" style="0" customWidth="1"/>
    <col min="9" max="9" width="7.75390625" style="0" customWidth="1"/>
    <col min="10" max="10" width="11.00390625" style="0" customWidth="1"/>
  </cols>
  <sheetData>
    <row r="1" spans="3:5" ht="13.5">
      <c r="C1" s="4"/>
      <c r="E1" s="4"/>
    </row>
    <row r="2" spans="2:7" ht="21.75" customHeight="1">
      <c r="B2" s="18" t="s">
        <v>50</v>
      </c>
      <c r="C2" s="38"/>
      <c r="D2" s="38"/>
      <c r="E2" s="38"/>
      <c r="F2" s="39"/>
      <c r="G2" s="39"/>
    </row>
    <row r="3" spans="2:7" ht="12" customHeight="1">
      <c r="B3" s="40"/>
      <c r="C3" s="40"/>
      <c r="D3" s="40"/>
      <c r="E3" s="41"/>
      <c r="F3" s="39"/>
      <c r="G3" s="39"/>
    </row>
    <row r="4" spans="2:7" ht="19.5" customHeight="1" thickBot="1">
      <c r="B4" s="47" t="s">
        <v>54</v>
      </c>
      <c r="F4" s="39" t="s">
        <v>5</v>
      </c>
      <c r="G4" s="39"/>
    </row>
    <row r="5" spans="2:7" ht="19.5" customHeight="1">
      <c r="B5" s="6"/>
      <c r="C5" s="6"/>
      <c r="D5" s="5"/>
      <c r="E5" s="6"/>
      <c r="F5" s="106" t="s">
        <v>27</v>
      </c>
      <c r="G5" s="107"/>
    </row>
    <row r="6" spans="2:7" ht="14.25" thickBot="1">
      <c r="B6" s="112" t="s">
        <v>10</v>
      </c>
      <c r="C6" s="112"/>
      <c r="D6" s="112"/>
      <c r="E6" s="112"/>
      <c r="F6" s="108"/>
      <c r="G6" s="109"/>
    </row>
    <row r="7" spans="2:7" ht="19.5" customHeight="1">
      <c r="B7" s="6"/>
      <c r="C7" s="5"/>
      <c r="D7" s="6"/>
      <c r="E7" s="5"/>
      <c r="F7" s="36" t="s">
        <v>9</v>
      </c>
      <c r="G7" s="36"/>
    </row>
    <row r="8" spans="2:7" ht="19.5" customHeight="1">
      <c r="B8" s="10" t="s">
        <v>22</v>
      </c>
      <c r="C8" s="113" t="s">
        <v>58</v>
      </c>
      <c r="D8" s="113"/>
      <c r="E8" s="113"/>
      <c r="F8" s="37" t="s">
        <v>8</v>
      </c>
      <c r="G8" s="37"/>
    </row>
    <row r="9" spans="5:7" ht="19.5" customHeight="1">
      <c r="E9" s="5"/>
      <c r="F9" s="37" t="s">
        <v>6</v>
      </c>
      <c r="G9" s="37"/>
    </row>
    <row r="10" spans="2:7" ht="19.5" customHeight="1" thickBot="1">
      <c r="B10" s="39"/>
      <c r="C10" s="41"/>
      <c r="D10" s="39"/>
      <c r="F10" s="36" t="s">
        <v>36</v>
      </c>
      <c r="G10" s="44" t="s">
        <v>48</v>
      </c>
    </row>
    <row r="11" spans="2:7" ht="19.5" customHeight="1" thickBot="1">
      <c r="B11" s="39"/>
      <c r="C11" s="41"/>
      <c r="D11" s="39"/>
      <c r="E11" s="42"/>
      <c r="F11" s="110" t="s">
        <v>59</v>
      </c>
      <c r="G11" s="111"/>
    </row>
    <row r="12" spans="2:8" ht="13.5">
      <c r="B12" s="39"/>
      <c r="C12" s="39"/>
      <c r="D12" s="39"/>
      <c r="E12" s="39"/>
      <c r="F12" s="39"/>
      <c r="G12" s="39"/>
      <c r="H12" s="4"/>
    </row>
    <row r="13" spans="2:9" ht="20.25" customHeight="1">
      <c r="B13" s="82" t="s">
        <v>56</v>
      </c>
      <c r="C13" s="89"/>
      <c r="D13" s="89"/>
      <c r="E13" s="89"/>
      <c r="F13" s="89"/>
      <c r="G13" s="89"/>
      <c r="H13" s="9"/>
      <c r="I13" s="9"/>
    </row>
    <row r="14" spans="2:9" ht="18" customHeight="1">
      <c r="B14" s="82" t="s">
        <v>57</v>
      </c>
      <c r="C14" s="89"/>
      <c r="D14" s="89"/>
      <c r="E14" s="89"/>
      <c r="F14" s="89"/>
      <c r="G14" s="89"/>
      <c r="H14" s="10"/>
      <c r="I14" s="10"/>
    </row>
    <row r="15" spans="2:7" ht="13.5">
      <c r="B15" s="39"/>
      <c r="C15" s="39"/>
      <c r="D15" s="39"/>
      <c r="E15" s="39"/>
      <c r="F15" s="39"/>
      <c r="G15" s="39"/>
    </row>
    <row r="16" spans="2:9" ht="25.5" customHeight="1">
      <c r="B16" s="119"/>
      <c r="C16" s="120"/>
      <c r="D16" s="125" t="s">
        <v>4</v>
      </c>
      <c r="E16" s="126"/>
      <c r="F16" s="127" t="s">
        <v>11</v>
      </c>
      <c r="G16" s="128"/>
      <c r="H16" s="7"/>
      <c r="I16" s="8"/>
    </row>
    <row r="17" spans="2:9" ht="6.75" customHeight="1">
      <c r="B17" s="121"/>
      <c r="C17" s="122"/>
      <c r="D17" s="103" t="s">
        <v>16</v>
      </c>
      <c r="E17" s="103" t="s">
        <v>17</v>
      </c>
      <c r="F17" s="103" t="s">
        <v>16</v>
      </c>
      <c r="G17" s="103" t="s">
        <v>17</v>
      </c>
      <c r="H17" s="7"/>
      <c r="I17" s="8"/>
    </row>
    <row r="18" spans="2:9" ht="6.75" customHeight="1">
      <c r="B18" s="121"/>
      <c r="C18" s="122"/>
      <c r="D18" s="104"/>
      <c r="E18" s="104"/>
      <c r="F18" s="104"/>
      <c r="G18" s="104"/>
      <c r="H18" s="7"/>
      <c r="I18" s="8"/>
    </row>
    <row r="19" spans="2:9" ht="11.25" customHeight="1">
      <c r="B19" s="123"/>
      <c r="C19" s="124"/>
      <c r="D19" s="105"/>
      <c r="E19" s="105"/>
      <c r="F19" s="105"/>
      <c r="G19" s="105"/>
      <c r="H19" s="3"/>
      <c r="I19" s="3"/>
    </row>
    <row r="20" spans="2:9" ht="20.25" customHeight="1">
      <c r="B20" s="129" t="s">
        <v>28</v>
      </c>
      <c r="C20" s="130"/>
      <c r="D20" s="31" t="s">
        <v>53</v>
      </c>
      <c r="E20" s="31" t="s">
        <v>14</v>
      </c>
      <c r="F20" s="24"/>
      <c r="G20" s="24"/>
      <c r="H20" s="3"/>
      <c r="I20" s="3"/>
    </row>
    <row r="21" spans="2:9" ht="20.25" customHeight="1">
      <c r="B21" s="129" t="s">
        <v>2</v>
      </c>
      <c r="C21" s="130"/>
      <c r="D21" s="31" t="s">
        <v>14</v>
      </c>
      <c r="E21" s="31" t="s">
        <v>14</v>
      </c>
      <c r="F21" s="26"/>
      <c r="G21" s="26"/>
      <c r="H21" s="4"/>
      <c r="I21" s="4"/>
    </row>
    <row r="22" spans="2:9" ht="20.25" customHeight="1">
      <c r="B22" s="27" t="s">
        <v>3</v>
      </c>
      <c r="C22" s="35" t="s">
        <v>12</v>
      </c>
      <c r="D22" s="43" t="s">
        <v>42</v>
      </c>
      <c r="E22" s="31" t="s">
        <v>12</v>
      </c>
      <c r="F22" s="26"/>
      <c r="G22" s="26"/>
      <c r="H22" s="4"/>
      <c r="I22" s="4"/>
    </row>
    <row r="23" spans="2:9" ht="27" customHeight="1">
      <c r="B23" s="53"/>
      <c r="C23" s="35" t="s">
        <v>0</v>
      </c>
      <c r="D23" s="28" t="s">
        <v>44</v>
      </c>
      <c r="E23" s="43" t="s">
        <v>43</v>
      </c>
      <c r="F23" s="26"/>
      <c r="G23" s="26"/>
      <c r="H23" s="4"/>
      <c r="I23" s="4"/>
    </row>
    <row r="24" spans="2:9" ht="27" customHeight="1">
      <c r="B24" s="54"/>
      <c r="C24" s="35" t="s">
        <v>30</v>
      </c>
      <c r="D24" s="43" t="s">
        <v>46</v>
      </c>
      <c r="E24" s="31" t="s">
        <v>30</v>
      </c>
      <c r="F24" s="26"/>
      <c r="G24" s="26"/>
      <c r="H24" s="4"/>
      <c r="I24" s="4"/>
    </row>
    <row r="25" spans="2:9" ht="27" customHeight="1">
      <c r="B25" s="54"/>
      <c r="C25" s="35" t="s">
        <v>31</v>
      </c>
      <c r="D25" s="43" t="s">
        <v>45</v>
      </c>
      <c r="E25" s="31" t="s">
        <v>31</v>
      </c>
      <c r="F25" s="26"/>
      <c r="G25" s="26"/>
      <c r="H25" s="4"/>
      <c r="I25" s="4"/>
    </row>
    <row r="26" spans="2:9" ht="27" customHeight="1">
      <c r="B26" s="54"/>
      <c r="C26" s="35" t="s">
        <v>32</v>
      </c>
      <c r="D26" s="43" t="s">
        <v>47</v>
      </c>
      <c r="E26" s="31" t="s">
        <v>41</v>
      </c>
      <c r="F26" s="26"/>
      <c r="G26" s="26"/>
      <c r="H26" s="4"/>
      <c r="I26" s="4"/>
    </row>
    <row r="27" spans="2:9" ht="29.25" customHeight="1">
      <c r="B27" s="55"/>
      <c r="C27" s="35" t="s">
        <v>1</v>
      </c>
      <c r="D27" s="31"/>
      <c r="E27" s="31"/>
      <c r="F27" s="26"/>
      <c r="G27" s="26"/>
      <c r="H27" s="4"/>
      <c r="I27" s="4"/>
    </row>
    <row r="28" spans="2:9" ht="20.25" customHeight="1">
      <c r="B28" s="27" t="s">
        <v>33</v>
      </c>
      <c r="C28" s="35" t="s">
        <v>0</v>
      </c>
      <c r="D28" s="31" t="s">
        <v>15</v>
      </c>
      <c r="E28" s="31" t="s">
        <v>15</v>
      </c>
      <c r="F28" s="26"/>
      <c r="G28" s="26"/>
      <c r="H28" s="4"/>
      <c r="I28" s="4"/>
    </row>
    <row r="29" spans="2:9" ht="20.25" customHeight="1">
      <c r="B29" s="23"/>
      <c r="C29" s="35" t="s">
        <v>34</v>
      </c>
      <c r="D29" s="43" t="s">
        <v>34</v>
      </c>
      <c r="E29" s="43" t="s">
        <v>34</v>
      </c>
      <c r="F29" s="26"/>
      <c r="G29" s="26"/>
      <c r="H29" s="4"/>
      <c r="I29" s="4"/>
    </row>
    <row r="30" spans="2:9" ht="20.25" customHeight="1">
      <c r="B30" s="23"/>
      <c r="C30" s="35" t="s">
        <v>31</v>
      </c>
      <c r="D30" s="31" t="s">
        <v>31</v>
      </c>
      <c r="E30" s="31" t="s">
        <v>31</v>
      </c>
      <c r="F30" s="26"/>
      <c r="G30" s="26"/>
      <c r="H30" s="4"/>
      <c r="I30" s="4"/>
    </row>
    <row r="31" spans="2:9" ht="18" customHeight="1">
      <c r="B31" s="24"/>
      <c r="C31" s="35" t="s">
        <v>1</v>
      </c>
      <c r="D31" s="26"/>
      <c r="E31" s="26"/>
      <c r="F31" s="25"/>
      <c r="G31" s="26"/>
      <c r="H31" s="4"/>
      <c r="I31" s="4"/>
    </row>
    <row r="32" spans="2:9" ht="18" customHeight="1">
      <c r="B32" s="26" t="s">
        <v>1</v>
      </c>
      <c r="C32" s="35" t="s">
        <v>35</v>
      </c>
      <c r="D32" s="26"/>
      <c r="E32" s="26"/>
      <c r="F32" s="25"/>
      <c r="G32" s="26"/>
      <c r="H32" s="4"/>
      <c r="I32" s="4"/>
    </row>
    <row r="33" spans="2:9" ht="11.25" customHeight="1">
      <c r="B33" s="29"/>
      <c r="C33" s="30"/>
      <c r="D33" s="30"/>
      <c r="E33" s="30"/>
      <c r="F33" s="30"/>
      <c r="G33" s="30"/>
      <c r="H33" s="4"/>
      <c r="I33" s="4"/>
    </row>
    <row r="34" spans="2:9" ht="29.25" customHeight="1">
      <c r="B34" s="114" t="s">
        <v>23</v>
      </c>
      <c r="C34" s="115"/>
      <c r="D34" s="26" t="s">
        <v>20</v>
      </c>
      <c r="E34" s="45" t="s">
        <v>51</v>
      </c>
      <c r="F34" s="26" t="s">
        <v>21</v>
      </c>
      <c r="G34" s="46" t="s">
        <v>52</v>
      </c>
      <c r="H34" s="4"/>
      <c r="I34" s="4"/>
    </row>
    <row r="35" spans="2:9" ht="11.25" customHeight="1" thickBot="1">
      <c r="B35" s="32"/>
      <c r="C35" s="30"/>
      <c r="D35" s="30"/>
      <c r="E35" s="30"/>
      <c r="F35" s="30"/>
      <c r="G35" s="30"/>
      <c r="H35" s="13"/>
      <c r="I35" s="4"/>
    </row>
    <row r="36" spans="2:9" ht="45" customHeight="1" thickBot="1">
      <c r="B36" s="116" t="s">
        <v>55</v>
      </c>
      <c r="C36" s="117"/>
      <c r="D36" s="117"/>
      <c r="E36" s="117"/>
      <c r="F36" s="117"/>
      <c r="G36" s="118"/>
      <c r="H36" s="4"/>
      <c r="I36" s="4"/>
    </row>
    <row r="37" spans="2:9" ht="11.25" customHeight="1">
      <c r="B37" s="41"/>
      <c r="C37" s="41"/>
      <c r="D37" s="41"/>
      <c r="E37" s="41"/>
      <c r="F37" s="41"/>
      <c r="G37" s="41"/>
      <c r="H37" s="4"/>
      <c r="I37" s="4"/>
    </row>
    <row r="38" spans="2:9" ht="15" customHeight="1">
      <c r="B38" s="47" t="s">
        <v>24</v>
      </c>
      <c r="C38" s="49"/>
      <c r="D38" s="50"/>
      <c r="E38" s="50"/>
      <c r="F38" s="50"/>
      <c r="G38" s="50"/>
      <c r="H38" s="4"/>
      <c r="I38" s="4"/>
    </row>
    <row r="39" spans="2:9" ht="15" customHeight="1">
      <c r="B39" s="47" t="s">
        <v>37</v>
      </c>
      <c r="C39" s="47"/>
      <c r="D39" s="47"/>
      <c r="E39" s="47"/>
      <c r="F39" s="47"/>
      <c r="G39" s="47"/>
      <c r="H39" s="4"/>
      <c r="I39" s="4"/>
    </row>
    <row r="40" spans="2:9" ht="15" customHeight="1">
      <c r="B40" s="51" t="s">
        <v>38</v>
      </c>
      <c r="C40" s="47"/>
      <c r="D40" s="47"/>
      <c r="E40" s="47"/>
      <c r="F40" s="47"/>
      <c r="G40" s="47"/>
      <c r="H40" s="4"/>
      <c r="I40" s="4"/>
    </row>
    <row r="41" spans="2:9" ht="15" customHeight="1">
      <c r="B41" s="52" t="s">
        <v>39</v>
      </c>
      <c r="C41" s="52"/>
      <c r="D41" s="47"/>
      <c r="E41" s="47"/>
      <c r="F41" s="47"/>
      <c r="G41" s="47"/>
      <c r="H41" s="4"/>
      <c r="I41" s="4"/>
    </row>
    <row r="42" spans="2:9" ht="15" customHeight="1">
      <c r="B42" s="52" t="s">
        <v>40</v>
      </c>
      <c r="C42" s="50"/>
      <c r="D42" s="50"/>
      <c r="E42" s="50"/>
      <c r="F42" s="50"/>
      <c r="G42" s="50"/>
      <c r="H42" s="4"/>
      <c r="I42" s="4"/>
    </row>
    <row r="43" spans="2:9" ht="15" customHeight="1">
      <c r="B43" s="50"/>
      <c r="C43" s="50" t="s">
        <v>25</v>
      </c>
      <c r="D43" s="50"/>
      <c r="E43" s="50"/>
      <c r="F43" s="50"/>
      <c r="G43" s="50"/>
      <c r="H43" s="4"/>
      <c r="I43" s="4"/>
    </row>
    <row r="44" spans="2:9" ht="15" customHeight="1">
      <c r="B44" s="50"/>
      <c r="C44" s="48" t="s">
        <v>26</v>
      </c>
      <c r="D44" s="50"/>
      <c r="E44" s="50"/>
      <c r="F44" s="50"/>
      <c r="G44" s="50"/>
      <c r="H44" s="4"/>
      <c r="I44" s="4"/>
    </row>
    <row r="45" spans="2:9" ht="19.5" customHeight="1">
      <c r="B45" s="4"/>
      <c r="C45" s="4"/>
      <c r="D45" s="4"/>
      <c r="E45" s="4"/>
      <c r="F45" s="4"/>
      <c r="G45" s="4"/>
      <c r="H45" s="4"/>
      <c r="I45" s="4"/>
    </row>
    <row r="46" spans="2:9" ht="19.5" customHeight="1">
      <c r="B46" s="4"/>
      <c r="C46" s="4"/>
      <c r="D46" s="4"/>
      <c r="E46" s="4"/>
      <c r="F46" s="4"/>
      <c r="G46" s="4"/>
      <c r="H46" s="4"/>
      <c r="I46" s="4"/>
    </row>
    <row r="47" spans="2:9" ht="19.5" customHeight="1">
      <c r="B47" s="4"/>
      <c r="C47" s="4"/>
      <c r="D47" s="4"/>
      <c r="E47" s="4"/>
      <c r="F47" s="4"/>
      <c r="G47" s="4"/>
      <c r="H47" s="4"/>
      <c r="I47" s="4"/>
    </row>
    <row r="48" spans="2:9" ht="19.5" customHeight="1">
      <c r="B48" s="4"/>
      <c r="C48" s="4"/>
      <c r="D48" s="4"/>
      <c r="E48" s="4"/>
      <c r="F48" s="4"/>
      <c r="G48" s="4"/>
      <c r="H48" s="4"/>
      <c r="I48" s="4"/>
    </row>
    <row r="49" spans="2:9" ht="19.5" customHeight="1">
      <c r="B49" s="4"/>
      <c r="C49" s="4"/>
      <c r="D49" s="4"/>
      <c r="E49" s="4"/>
      <c r="F49" s="4"/>
      <c r="G49" s="4"/>
      <c r="H49" s="4"/>
      <c r="I49" s="4"/>
    </row>
    <row r="50" spans="2:9" ht="13.5">
      <c r="B50" s="4"/>
      <c r="C50" s="4"/>
      <c r="D50" s="4"/>
      <c r="E50" s="4"/>
      <c r="F50" s="4"/>
      <c r="G50" s="4"/>
      <c r="H50" s="4"/>
      <c r="I50" s="4"/>
    </row>
    <row r="51" spans="2:9" ht="13.5">
      <c r="B51" s="4"/>
      <c r="C51" s="4"/>
      <c r="D51" s="4"/>
      <c r="E51" s="4"/>
      <c r="F51" s="4"/>
      <c r="G51" s="4"/>
      <c r="H51" s="4"/>
      <c r="I51" s="4"/>
    </row>
    <row r="52" spans="2:9" ht="13.5">
      <c r="B52" s="4"/>
      <c r="C52" s="4"/>
      <c r="D52" s="4"/>
      <c r="E52" s="4"/>
      <c r="F52" s="4"/>
      <c r="G52" s="4"/>
      <c r="H52" s="4"/>
      <c r="I52" s="4"/>
    </row>
    <row r="53" spans="2:9" ht="13.5">
      <c r="B53" s="4"/>
      <c r="C53" s="4"/>
      <c r="D53" s="4"/>
      <c r="E53" s="4"/>
      <c r="F53" s="4"/>
      <c r="G53" s="4"/>
      <c r="H53" s="4"/>
      <c r="I53" s="4"/>
    </row>
    <row r="54" spans="2:9" ht="13.5">
      <c r="B54" s="4"/>
      <c r="C54" s="4"/>
      <c r="D54" s="4"/>
      <c r="E54" s="4"/>
      <c r="F54" s="4"/>
      <c r="G54" s="4"/>
      <c r="H54" s="4"/>
      <c r="I54" s="4"/>
    </row>
    <row r="55" spans="2:9" ht="13.5">
      <c r="B55" s="4"/>
      <c r="C55" s="4"/>
      <c r="D55" s="4"/>
      <c r="E55" s="4"/>
      <c r="F55" s="4"/>
      <c r="G55" s="4"/>
      <c r="H55" s="4"/>
      <c r="I55" s="4"/>
    </row>
    <row r="56" spans="2:9" ht="13.5">
      <c r="B56" s="4"/>
      <c r="C56" s="4"/>
      <c r="D56" s="4"/>
      <c r="E56" s="4"/>
      <c r="F56" s="4"/>
      <c r="G56" s="4"/>
      <c r="H56" s="4"/>
      <c r="I56" s="4"/>
    </row>
    <row r="57" spans="2:9" ht="13.5">
      <c r="B57" s="4"/>
      <c r="C57" s="4"/>
      <c r="D57" s="4"/>
      <c r="E57" s="4"/>
      <c r="F57" s="4"/>
      <c r="G57" s="4"/>
      <c r="H57" s="4"/>
      <c r="I57" s="4"/>
    </row>
    <row r="58" spans="2:9" ht="13.5">
      <c r="B58" s="4"/>
      <c r="C58" s="4"/>
      <c r="D58" s="4"/>
      <c r="E58" s="4"/>
      <c r="F58" s="4"/>
      <c r="G58" s="4"/>
      <c r="H58" s="4"/>
      <c r="I58" s="4"/>
    </row>
    <row r="59" spans="2:9" ht="13.5">
      <c r="B59" s="4"/>
      <c r="C59" s="4"/>
      <c r="D59" s="4"/>
      <c r="E59" s="4"/>
      <c r="F59" s="4"/>
      <c r="G59" s="4"/>
      <c r="H59" s="4"/>
      <c r="I59" s="4"/>
    </row>
    <row r="60" spans="2:9" ht="13.5">
      <c r="B60" s="4"/>
      <c r="C60" s="4"/>
      <c r="D60" s="4"/>
      <c r="E60" s="4"/>
      <c r="F60" s="4"/>
      <c r="G60" s="4"/>
      <c r="H60" s="4"/>
      <c r="I60" s="4"/>
    </row>
  </sheetData>
  <sheetProtection/>
  <mergeCells count="17">
    <mergeCell ref="B34:C34"/>
    <mergeCell ref="B36:G36"/>
    <mergeCell ref="B13:G13"/>
    <mergeCell ref="B14:G14"/>
    <mergeCell ref="B16:C19"/>
    <mergeCell ref="D16:E16"/>
    <mergeCell ref="F16:G16"/>
    <mergeCell ref="D17:D19"/>
    <mergeCell ref="B20:C20"/>
    <mergeCell ref="B21:C21"/>
    <mergeCell ref="F17:F19"/>
    <mergeCell ref="G17:G19"/>
    <mergeCell ref="E17:E19"/>
    <mergeCell ref="F5:G6"/>
    <mergeCell ref="F11:G11"/>
    <mergeCell ref="B6:E6"/>
    <mergeCell ref="C8:E8"/>
  </mergeCells>
  <printOptions/>
  <pageMargins left="0.7874015748031497" right="0.5905511811023623" top="0.7874015748031497" bottom="0.787401574803149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上杉　高</dc:creator>
  <cp:keywords/>
  <dc:description/>
  <cp:lastModifiedBy> </cp:lastModifiedBy>
  <cp:lastPrinted>2011-07-15T00:10:55Z</cp:lastPrinted>
  <dcterms:created xsi:type="dcterms:W3CDTF">2007-04-26T21:10:00Z</dcterms:created>
  <dcterms:modified xsi:type="dcterms:W3CDTF">2012-07-12T02:45:25Z</dcterms:modified>
  <cp:category/>
  <cp:version/>
  <cp:contentType/>
  <cp:contentStatus/>
</cp:coreProperties>
</file>